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ESTADÍSTICOS DE TRÁNSITO\2023\"/>
    </mc:Choice>
  </mc:AlternateContent>
  <xr:revisionPtr revIDLastSave="0" documentId="13_ncr:1_{06D87D44-129E-4B5E-AAC2-E87AC0DE868B}" xr6:coauthVersionLast="47" xr6:coauthVersionMax="47" xr10:uidLastSave="{00000000-0000-0000-0000-000000000000}"/>
  <bookViews>
    <workbookView xWindow="-120" yWindow="-120" windowWidth="29040" windowHeight="15840" xr2:uid="{AC2CFB4E-968C-48FE-B085-6FA99F532B68}"/>
  </bookViews>
  <sheets>
    <sheet name="Total Tránsito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9" i="1" l="1"/>
  <c r="E179" i="1"/>
  <c r="F179" i="1"/>
  <c r="G179" i="1"/>
  <c r="H179" i="1"/>
  <c r="I179" i="1"/>
  <c r="J179" i="1"/>
  <c r="K179" i="1"/>
  <c r="C179" i="1"/>
  <c r="K108" i="1"/>
  <c r="D108" i="1"/>
  <c r="E108" i="1"/>
  <c r="F108" i="1"/>
  <c r="G108" i="1"/>
  <c r="H108" i="1"/>
  <c r="I108" i="1"/>
  <c r="J108" i="1"/>
  <c r="C108" i="1"/>
  <c r="K82" i="1"/>
  <c r="K83" i="1"/>
  <c r="K84" i="1"/>
  <c r="K85" i="1"/>
  <c r="K86" i="1"/>
  <c r="K87" i="1"/>
  <c r="K88" i="1"/>
  <c r="K89" i="1"/>
  <c r="K90" i="1"/>
  <c r="K91" i="1"/>
  <c r="K92" i="1"/>
  <c r="K93" i="1"/>
  <c r="K81" i="1"/>
</calcChain>
</file>

<file path=xl/sharedStrings.xml><?xml version="1.0" encoding="utf-8"?>
<sst xmlns="http://schemas.openxmlformats.org/spreadsheetml/2006/main" count="182" uniqueCount="45">
  <si>
    <t>Centenario</t>
  </si>
  <si>
    <t>La Barra</t>
  </si>
  <si>
    <t>Mercedes</t>
  </si>
  <si>
    <t>Pando</t>
  </si>
  <si>
    <t>Paso del Puerto</t>
  </si>
  <si>
    <t>Queguay</t>
  </si>
  <si>
    <t>Ruta 9</t>
  </si>
  <si>
    <t>CANT_CAT_1</t>
  </si>
  <si>
    <t>CANT_CAT_2</t>
  </si>
  <si>
    <t>CANT_CAT_3</t>
  </si>
  <si>
    <t>CANT_CAT_4</t>
  </si>
  <si>
    <t>CANT_CAT_5</t>
  </si>
  <si>
    <t>CANT_CAT_6</t>
  </si>
  <si>
    <t>CANT_CAT_7</t>
  </si>
  <si>
    <t>CANT_TOTAL</t>
  </si>
  <si>
    <t>ESTACION DE PEAJE</t>
  </si>
  <si>
    <t>Total Enero 2023</t>
  </si>
  <si>
    <t>Total Febrero 2023</t>
  </si>
  <si>
    <t>Total Marzo 2023</t>
  </si>
  <si>
    <t>Total Abril 2023</t>
  </si>
  <si>
    <t>Total Mayo 2023</t>
  </si>
  <si>
    <t>Total Junio 2023</t>
  </si>
  <si>
    <t>INFORME DE TRÁNSITOS</t>
  </si>
  <si>
    <t>AÑO 2023 - Detalle por mes</t>
  </si>
  <si>
    <t>*Incluye la totalidad de tránsitos (exentos, abonados, SUCIVE, efectivo, prepago, pospago)</t>
  </si>
  <si>
    <t>Garzón</t>
  </si>
  <si>
    <t>Solís</t>
  </si>
  <si>
    <t>Cufré</t>
  </si>
  <si>
    <t>Cebollatí</t>
  </si>
  <si>
    <t>Manuel Díaz</t>
  </si>
  <si>
    <t>Santa Lucía</t>
  </si>
  <si>
    <t>CANT_CAT_8</t>
  </si>
  <si>
    <t>Total Julio 2023</t>
  </si>
  <si>
    <t>Cebollati</t>
  </si>
  <si>
    <t>Cufre</t>
  </si>
  <si>
    <t>Garzon</t>
  </si>
  <si>
    <t>Manuel Diaz</t>
  </si>
  <si>
    <t>Santa Lucia</t>
  </si>
  <si>
    <t>Solis</t>
  </si>
  <si>
    <t>Total Agosto 2023</t>
  </si>
  <si>
    <t>Total Setiembre 2023</t>
  </si>
  <si>
    <t>Total Octubre 2023</t>
  </si>
  <si>
    <t>Total Noviembre 2023</t>
  </si>
  <si>
    <t>Total Diciembre 2023</t>
  </si>
  <si>
    <t>Total Ene 2023 a Dic.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</si>
</sst>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6" fillId="36" borderId="0" xfId="1" applyNumberFormat="1" applyFont="1" applyFill="1"/>
    <xf numFmtId="164" fontId="0" fillId="0" borderId="0" xfId="1" applyNumberFormat="1" applyFont="1"/>
    <xf numFmtId="165" fontId="16" fillId="0" borderId="0" xfId="1" applyNumberFormat="1" applyFont="1" applyFill="1" applyAlignment="1">
      <alignment vertical="center"/>
    </xf>
    <xf numFmtId="0" fontId="19" fillId="0" borderId="0" xfId="0" applyFont="1"/>
    <xf numFmtId="0" fontId="16" fillId="36" borderId="0" xfId="0" applyFont="1" applyFill="1" applyAlignment="1">
      <alignment horizontal="left" vertical="center"/>
    </xf>
    <xf numFmtId="0" fontId="16" fillId="34" borderId="0" xfId="0" applyFont="1" applyFill="1" applyAlignment="1">
      <alignment horizontal="left" vertical="center"/>
    </xf>
    <xf numFmtId="165" fontId="16" fillId="34" borderId="0" xfId="1" applyNumberFormat="1" applyFont="1" applyFill="1" applyAlignment="1">
      <alignment vertical="center"/>
    </xf>
    <xf numFmtId="0" fontId="16" fillId="35" borderId="0" xfId="0" applyFont="1" applyFill="1" applyAlignment="1">
      <alignment horizontal="center" vertical="center"/>
    </xf>
    <xf numFmtId="0" fontId="16" fillId="35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164" fontId="0" fillId="0" borderId="0" xfId="0" applyNumberFormat="1"/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 xr:uid="{6B37D9EC-64F2-4322-BFAF-17F5D075C342}"/>
    <cellStyle name="Millares 2 2" xfId="45" xr:uid="{6EAE498A-3C42-4BE9-A64E-32C9CBD5AD8A}"/>
    <cellStyle name="Millares 3" xfId="44" xr:uid="{90834ABC-E4E7-43E4-B41E-ACCBC8485D98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643468</xdr:colOff>
      <xdr:row>1</xdr:row>
      <xdr:rowOff>171640</xdr:rowOff>
    </xdr:from>
    <xdr:to>
      <xdr:col>1</xdr:col>
      <xdr:colOff>1871847</xdr:colOff>
      <xdr:row>6</xdr:row>
      <xdr:rowOff>141740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C76465-9D9B-8D1F-B9C3-60C0CFE0A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468" y="360343"/>
          <a:ext cx="1992176" cy="967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9239-493B-4697-8D89-74744B177A70}">
  <dimension ref="B5:M198"/>
  <sheetViews>
    <sheetView showGridLines="0" tabSelected="1" topLeftCell="A158" zoomScale="106" zoomScaleNormal="106" workbookViewId="0">
      <selection activeCell="C181" sqref="C181"/>
    </sheetView>
  </sheetViews>
  <sheetFormatPr baseColWidth="10" defaultRowHeight="15" x14ac:dyDescent="0.25"/>
  <cols>
    <col min="2" max="2" width="29.7109375" customWidth="1"/>
    <col min="3" max="9" width="22.42578125" bestFit="1" customWidth="1"/>
    <col min="10" max="10" width="18.7109375" customWidth="1"/>
    <col min="11" max="11" width="22" bestFit="1" customWidth="1"/>
  </cols>
  <sheetData>
    <row r="5" spans="2:11" ht="18.75" x14ac:dyDescent="0.25">
      <c r="C5" s="12" t="s">
        <v>22</v>
      </c>
    </row>
    <row r="6" spans="2:11" x14ac:dyDescent="0.25">
      <c r="C6" s="6" t="s">
        <v>24</v>
      </c>
    </row>
    <row r="8" spans="2:11" x14ac:dyDescent="0.25">
      <c r="B8" s="1" t="s">
        <v>15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31</v>
      </c>
      <c r="K8" s="1" t="s">
        <v>14</v>
      </c>
    </row>
    <row r="9" spans="2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2:11" x14ac:dyDescent="0.25">
      <c r="B10" s="11" t="s">
        <v>23</v>
      </c>
      <c r="C10" s="10"/>
      <c r="D10" s="10"/>
      <c r="E10" s="10"/>
      <c r="F10" s="10"/>
      <c r="G10" s="10"/>
      <c r="H10" s="10"/>
      <c r="I10" s="10"/>
      <c r="J10" s="10"/>
      <c r="K10" s="10"/>
    </row>
    <row r="11" spans="2:11" x14ac:dyDescent="0.25">
      <c r="B11" t="s">
        <v>28</v>
      </c>
      <c r="C11" s="4">
        <v>51366</v>
      </c>
      <c r="D11" s="4">
        <v>158</v>
      </c>
      <c r="E11" s="4">
        <v>1573</v>
      </c>
      <c r="F11" s="4">
        <v>1830</v>
      </c>
      <c r="G11" s="4">
        <v>699</v>
      </c>
      <c r="H11" s="4">
        <v>244</v>
      </c>
      <c r="I11" s="4">
        <v>11243</v>
      </c>
      <c r="J11" s="4"/>
      <c r="K11" s="4">
        <v>67113</v>
      </c>
    </row>
    <row r="12" spans="2:11" x14ac:dyDescent="0.25">
      <c r="B12" t="s">
        <v>0</v>
      </c>
      <c r="C12" s="4">
        <v>95730</v>
      </c>
      <c r="D12" s="4">
        <v>2277</v>
      </c>
      <c r="E12" s="4">
        <v>2835</v>
      </c>
      <c r="F12" s="4">
        <v>6384</v>
      </c>
      <c r="G12" s="4">
        <v>1375</v>
      </c>
      <c r="H12" s="4">
        <v>255</v>
      </c>
      <c r="I12" s="4">
        <v>20368</v>
      </c>
      <c r="J12" s="4"/>
      <c r="K12" s="4">
        <v>129210</v>
      </c>
    </row>
    <row r="13" spans="2:11" x14ac:dyDescent="0.25">
      <c r="B13" t="s">
        <v>27</v>
      </c>
      <c r="C13" s="4">
        <v>182891</v>
      </c>
      <c r="D13" s="4">
        <v>798</v>
      </c>
      <c r="E13" s="4">
        <v>5515</v>
      </c>
      <c r="F13" s="4">
        <v>6493</v>
      </c>
      <c r="G13" s="4">
        <v>2505</v>
      </c>
      <c r="H13" s="4">
        <v>446</v>
      </c>
      <c r="I13" s="4">
        <v>13098</v>
      </c>
      <c r="J13" s="4"/>
      <c r="K13" s="4">
        <v>211746</v>
      </c>
    </row>
    <row r="14" spans="2:11" x14ac:dyDescent="0.25">
      <c r="B14" t="s">
        <v>25</v>
      </c>
      <c r="C14" s="4">
        <v>234526</v>
      </c>
      <c r="D14" s="4">
        <v>372</v>
      </c>
      <c r="E14" s="4">
        <v>3899</v>
      </c>
      <c r="F14" s="4">
        <v>4469</v>
      </c>
      <c r="G14" s="4">
        <v>1351</v>
      </c>
      <c r="H14" s="4">
        <v>152</v>
      </c>
      <c r="I14" s="4">
        <v>7591</v>
      </c>
      <c r="J14" s="4"/>
      <c r="K14" s="4">
        <v>252360</v>
      </c>
    </row>
    <row r="15" spans="2:11" x14ac:dyDescent="0.25">
      <c r="B15" t="s">
        <v>1</v>
      </c>
      <c r="C15" s="4">
        <v>475466</v>
      </c>
      <c r="D15" s="4">
        <v>3508</v>
      </c>
      <c r="E15" s="4">
        <v>15681</v>
      </c>
      <c r="F15" s="4">
        <v>26247</v>
      </c>
      <c r="G15" s="4">
        <v>6777</v>
      </c>
      <c r="H15" s="4">
        <v>879</v>
      </c>
      <c r="I15" s="4">
        <v>33297</v>
      </c>
      <c r="J15" s="4"/>
      <c r="K15" s="4">
        <v>561855</v>
      </c>
    </row>
    <row r="16" spans="2:11" x14ac:dyDescent="0.25">
      <c r="B16" t="s">
        <v>29</v>
      </c>
      <c r="C16" s="4">
        <v>77865</v>
      </c>
      <c r="D16" s="4">
        <v>341</v>
      </c>
      <c r="E16" s="4">
        <v>1493</v>
      </c>
      <c r="F16" s="4">
        <v>2305</v>
      </c>
      <c r="G16" s="4">
        <v>982</v>
      </c>
      <c r="H16" s="4">
        <v>265</v>
      </c>
      <c r="I16" s="4">
        <v>15425</v>
      </c>
      <c r="J16" s="4"/>
      <c r="K16" s="4">
        <v>98676</v>
      </c>
    </row>
    <row r="17" spans="2:11" x14ac:dyDescent="0.25">
      <c r="B17" t="s">
        <v>2</v>
      </c>
      <c r="C17" s="4">
        <v>139538</v>
      </c>
      <c r="D17" s="4">
        <v>845</v>
      </c>
      <c r="E17" s="4">
        <v>3411</v>
      </c>
      <c r="F17" s="4">
        <v>2627</v>
      </c>
      <c r="G17" s="4">
        <v>1417</v>
      </c>
      <c r="H17" s="4">
        <v>251</v>
      </c>
      <c r="I17" s="4">
        <v>26312</v>
      </c>
      <c r="J17" s="4"/>
      <c r="K17" s="4">
        <v>174401</v>
      </c>
    </row>
    <row r="18" spans="2:11" x14ac:dyDescent="0.25">
      <c r="B18" t="s">
        <v>3</v>
      </c>
      <c r="C18" s="4">
        <v>1307210</v>
      </c>
      <c r="D18" s="4">
        <v>3085</v>
      </c>
      <c r="E18" s="4">
        <v>19575</v>
      </c>
      <c r="F18" s="4">
        <v>34717</v>
      </c>
      <c r="G18" s="4">
        <v>3775</v>
      </c>
      <c r="H18" s="4">
        <v>554</v>
      </c>
      <c r="I18" s="4">
        <v>1689</v>
      </c>
      <c r="J18" s="4"/>
      <c r="K18" s="4">
        <v>1370605</v>
      </c>
    </row>
    <row r="19" spans="2:11" x14ac:dyDescent="0.25">
      <c r="B19" t="s">
        <v>4</v>
      </c>
      <c r="C19" s="4">
        <v>63885</v>
      </c>
      <c r="D19" s="4">
        <v>247</v>
      </c>
      <c r="E19" s="4">
        <v>1863</v>
      </c>
      <c r="F19" s="4">
        <v>2174</v>
      </c>
      <c r="G19" s="4">
        <v>776</v>
      </c>
      <c r="H19" s="4">
        <v>213</v>
      </c>
      <c r="I19" s="4">
        <v>11454</v>
      </c>
      <c r="J19" s="4"/>
      <c r="K19" s="4">
        <v>80612</v>
      </c>
    </row>
    <row r="20" spans="2:11" x14ac:dyDescent="0.25">
      <c r="B20" t="s">
        <v>5</v>
      </c>
      <c r="C20" s="4">
        <v>101781</v>
      </c>
      <c r="D20" s="4">
        <v>389</v>
      </c>
      <c r="E20" s="4">
        <v>3069</v>
      </c>
      <c r="F20" s="4">
        <v>2421</v>
      </c>
      <c r="G20" s="4">
        <v>1000</v>
      </c>
      <c r="H20" s="4">
        <v>405</v>
      </c>
      <c r="I20" s="4">
        <v>18878</v>
      </c>
      <c r="J20" s="4"/>
      <c r="K20" s="4">
        <v>127943</v>
      </c>
    </row>
    <row r="21" spans="2:11" x14ac:dyDescent="0.25">
      <c r="B21" t="s">
        <v>6</v>
      </c>
      <c r="C21" s="4">
        <v>147899</v>
      </c>
      <c r="D21" s="4">
        <v>215</v>
      </c>
      <c r="E21" s="4">
        <v>3193</v>
      </c>
      <c r="F21" s="4">
        <v>1364</v>
      </c>
      <c r="G21" s="4">
        <v>2025</v>
      </c>
      <c r="H21" s="4">
        <v>335</v>
      </c>
      <c r="I21" s="4">
        <v>13054</v>
      </c>
      <c r="J21" s="4"/>
      <c r="K21" s="4">
        <v>168085</v>
      </c>
    </row>
    <row r="22" spans="2:11" x14ac:dyDescent="0.25">
      <c r="B22" t="s">
        <v>30</v>
      </c>
      <c r="C22" s="4">
        <v>191721</v>
      </c>
      <c r="D22" s="4">
        <v>1033</v>
      </c>
      <c r="E22" s="4">
        <v>4855</v>
      </c>
      <c r="F22" s="4">
        <v>2317</v>
      </c>
      <c r="G22" s="4">
        <v>1841</v>
      </c>
      <c r="H22" s="4">
        <v>550</v>
      </c>
      <c r="I22" s="4">
        <v>16943</v>
      </c>
      <c r="J22" s="4"/>
      <c r="K22" s="4">
        <v>219260</v>
      </c>
    </row>
    <row r="23" spans="2:11" x14ac:dyDescent="0.25">
      <c r="B23" t="s">
        <v>26</v>
      </c>
      <c r="C23" s="4">
        <v>780992</v>
      </c>
      <c r="D23" s="4">
        <v>1897</v>
      </c>
      <c r="E23" s="4">
        <v>13488</v>
      </c>
      <c r="F23" s="4">
        <v>13637</v>
      </c>
      <c r="G23" s="4">
        <v>2969</v>
      </c>
      <c r="H23" s="4">
        <v>688</v>
      </c>
      <c r="I23" s="4">
        <v>1378</v>
      </c>
      <c r="J23" s="4"/>
      <c r="K23" s="4">
        <v>815049</v>
      </c>
    </row>
    <row r="24" spans="2:11" x14ac:dyDescent="0.25">
      <c r="B24" s="7" t="s">
        <v>16</v>
      </c>
      <c r="C24" s="3">
        <v>3850870</v>
      </c>
      <c r="D24" s="3">
        <v>15165</v>
      </c>
      <c r="E24" s="3">
        <v>80450</v>
      </c>
      <c r="F24" s="3">
        <v>106985</v>
      </c>
      <c r="G24" s="3">
        <v>27492</v>
      </c>
      <c r="H24" s="3">
        <v>5237</v>
      </c>
      <c r="I24" s="3">
        <v>190730</v>
      </c>
      <c r="J24" s="3"/>
      <c r="K24" s="3">
        <v>4276915</v>
      </c>
    </row>
    <row r="25" spans="2:11" x14ac:dyDescent="0.25">
      <c r="B25" t="s">
        <v>28</v>
      </c>
      <c r="C25" s="4">
        <v>47336</v>
      </c>
      <c r="D25" s="4">
        <v>207</v>
      </c>
      <c r="E25" s="4">
        <v>1665</v>
      </c>
      <c r="F25" s="4">
        <v>1730</v>
      </c>
      <c r="G25" s="4">
        <v>650</v>
      </c>
      <c r="H25" s="4">
        <v>249</v>
      </c>
      <c r="I25" s="4">
        <v>11154</v>
      </c>
      <c r="J25" s="4"/>
      <c r="K25" s="4">
        <v>62991</v>
      </c>
    </row>
    <row r="26" spans="2:11" x14ac:dyDescent="0.25">
      <c r="B26" t="s">
        <v>0</v>
      </c>
      <c r="C26" s="4">
        <v>109825</v>
      </c>
      <c r="D26" s="4">
        <v>3175</v>
      </c>
      <c r="E26" s="4">
        <v>3273</v>
      </c>
      <c r="F26" s="4">
        <v>6384</v>
      </c>
      <c r="G26" s="4">
        <v>1157</v>
      </c>
      <c r="H26" s="4">
        <v>269</v>
      </c>
      <c r="I26" s="4">
        <v>27143</v>
      </c>
      <c r="J26" s="4"/>
      <c r="K26" s="4">
        <v>151226</v>
      </c>
    </row>
    <row r="27" spans="2:11" x14ac:dyDescent="0.25">
      <c r="B27" t="s">
        <v>27</v>
      </c>
      <c r="C27" s="4">
        <v>167249</v>
      </c>
      <c r="D27" s="4">
        <v>1020</v>
      </c>
      <c r="E27" s="4">
        <v>5333</v>
      </c>
      <c r="F27" s="4">
        <v>6535</v>
      </c>
      <c r="G27" s="4">
        <v>2413</v>
      </c>
      <c r="H27" s="4">
        <v>503</v>
      </c>
      <c r="I27" s="4">
        <v>12020</v>
      </c>
      <c r="J27" s="4"/>
      <c r="K27" s="4">
        <v>195073</v>
      </c>
    </row>
    <row r="28" spans="2:11" x14ac:dyDescent="0.25">
      <c r="B28" t="s">
        <v>25</v>
      </c>
      <c r="C28" s="4">
        <v>176464</v>
      </c>
      <c r="D28" s="4">
        <v>369</v>
      </c>
      <c r="E28" s="4">
        <v>3462</v>
      </c>
      <c r="F28" s="4">
        <v>3479</v>
      </c>
      <c r="G28" s="4">
        <v>1223</v>
      </c>
      <c r="H28" s="4">
        <v>137</v>
      </c>
      <c r="I28" s="4">
        <v>7817</v>
      </c>
      <c r="J28" s="4"/>
      <c r="K28" s="4">
        <v>192951</v>
      </c>
    </row>
    <row r="29" spans="2:11" x14ac:dyDescent="0.25">
      <c r="B29" t="s">
        <v>1</v>
      </c>
      <c r="C29" s="4">
        <v>451369</v>
      </c>
      <c r="D29" s="4">
        <v>3523</v>
      </c>
      <c r="E29" s="4">
        <v>14960</v>
      </c>
      <c r="F29" s="4">
        <v>24894</v>
      </c>
      <c r="G29" s="4">
        <v>6520</v>
      </c>
      <c r="H29" s="4">
        <v>908</v>
      </c>
      <c r="I29" s="4">
        <v>33296</v>
      </c>
      <c r="J29" s="4"/>
      <c r="K29" s="4">
        <v>535470</v>
      </c>
    </row>
    <row r="30" spans="2:11" x14ac:dyDescent="0.25">
      <c r="B30" t="s">
        <v>29</v>
      </c>
      <c r="C30" s="4">
        <v>70255</v>
      </c>
      <c r="D30" s="4">
        <v>294</v>
      </c>
      <c r="E30" s="4">
        <v>1796</v>
      </c>
      <c r="F30" s="4">
        <v>2331</v>
      </c>
      <c r="G30" s="4">
        <v>942</v>
      </c>
      <c r="H30" s="4">
        <v>386</v>
      </c>
      <c r="I30" s="4">
        <v>17063</v>
      </c>
      <c r="J30" s="4"/>
      <c r="K30" s="4">
        <v>93067</v>
      </c>
    </row>
    <row r="31" spans="2:11" x14ac:dyDescent="0.25">
      <c r="B31" t="s">
        <v>2</v>
      </c>
      <c r="C31" s="4">
        <v>130624</v>
      </c>
      <c r="D31" s="4">
        <v>864</v>
      </c>
      <c r="E31" s="4">
        <v>3232</v>
      </c>
      <c r="F31" s="4">
        <v>2609</v>
      </c>
      <c r="G31" s="4">
        <v>1111</v>
      </c>
      <c r="H31" s="4">
        <v>299</v>
      </c>
      <c r="I31" s="4">
        <v>24445</v>
      </c>
      <c r="J31" s="4"/>
      <c r="K31" s="4">
        <v>163184</v>
      </c>
    </row>
    <row r="32" spans="2:11" x14ac:dyDescent="0.25">
      <c r="B32" t="s">
        <v>3</v>
      </c>
      <c r="C32" s="4">
        <v>1087978</v>
      </c>
      <c r="D32" s="4">
        <v>2653</v>
      </c>
      <c r="E32" s="4">
        <v>16490</v>
      </c>
      <c r="F32" s="4">
        <v>30932</v>
      </c>
      <c r="G32" s="4">
        <v>3273</v>
      </c>
      <c r="H32" s="4">
        <v>495</v>
      </c>
      <c r="I32" s="4">
        <v>1501</v>
      </c>
      <c r="J32" s="4"/>
      <c r="K32" s="4">
        <v>1143322</v>
      </c>
    </row>
    <row r="33" spans="2:11" x14ac:dyDescent="0.25">
      <c r="B33" t="s">
        <v>4</v>
      </c>
      <c r="C33" s="4">
        <v>55170</v>
      </c>
      <c r="D33" s="4">
        <v>289</v>
      </c>
      <c r="E33" s="4">
        <v>1822</v>
      </c>
      <c r="F33" s="4">
        <v>2037</v>
      </c>
      <c r="G33" s="4">
        <v>785</v>
      </c>
      <c r="H33" s="4">
        <v>288</v>
      </c>
      <c r="I33" s="4">
        <v>12338</v>
      </c>
      <c r="J33" s="4"/>
      <c r="K33" s="4">
        <v>72729</v>
      </c>
    </row>
    <row r="34" spans="2:11" x14ac:dyDescent="0.25">
      <c r="B34" t="s">
        <v>5</v>
      </c>
      <c r="C34" s="4">
        <v>94651</v>
      </c>
      <c r="D34" s="4">
        <v>418</v>
      </c>
      <c r="E34" s="4">
        <v>3011</v>
      </c>
      <c r="F34" s="4">
        <v>2404</v>
      </c>
      <c r="G34" s="4">
        <v>1123</v>
      </c>
      <c r="H34" s="4">
        <v>306</v>
      </c>
      <c r="I34" s="4">
        <v>16971</v>
      </c>
      <c r="J34" s="4"/>
      <c r="K34" s="4">
        <v>118884</v>
      </c>
    </row>
    <row r="35" spans="2:11" x14ac:dyDescent="0.25">
      <c r="B35" t="s">
        <v>6</v>
      </c>
      <c r="C35" s="4">
        <v>115237</v>
      </c>
      <c r="D35" s="4">
        <v>235</v>
      </c>
      <c r="E35" s="4">
        <v>2702</v>
      </c>
      <c r="F35" s="4">
        <v>1254</v>
      </c>
      <c r="G35" s="4">
        <v>1992</v>
      </c>
      <c r="H35" s="4">
        <v>331</v>
      </c>
      <c r="I35" s="4">
        <v>13464</v>
      </c>
      <c r="J35" s="4"/>
      <c r="K35" s="4">
        <v>135215</v>
      </c>
    </row>
    <row r="36" spans="2:11" x14ac:dyDescent="0.25">
      <c r="B36" t="s">
        <v>30</v>
      </c>
      <c r="C36" s="4">
        <v>170039</v>
      </c>
      <c r="D36" s="4">
        <v>925</v>
      </c>
      <c r="E36" s="4">
        <v>5056</v>
      </c>
      <c r="F36" s="4">
        <v>2161</v>
      </c>
      <c r="G36" s="4">
        <v>1903</v>
      </c>
      <c r="H36" s="4">
        <v>518</v>
      </c>
      <c r="I36" s="4">
        <v>16794</v>
      </c>
      <c r="J36" s="4"/>
      <c r="K36" s="4">
        <v>197396</v>
      </c>
    </row>
    <row r="37" spans="2:11" x14ac:dyDescent="0.25">
      <c r="B37" t="s">
        <v>26</v>
      </c>
      <c r="C37" s="4">
        <v>594438</v>
      </c>
      <c r="D37" s="4">
        <v>1545</v>
      </c>
      <c r="E37" s="4">
        <v>10961</v>
      </c>
      <c r="F37" s="4">
        <v>11461</v>
      </c>
      <c r="G37" s="4">
        <v>2493</v>
      </c>
      <c r="H37" s="4">
        <v>650</v>
      </c>
      <c r="I37" s="4">
        <v>1264</v>
      </c>
      <c r="J37" s="4"/>
      <c r="K37" s="4">
        <v>622812</v>
      </c>
    </row>
    <row r="38" spans="2:11" x14ac:dyDescent="0.25">
      <c r="B38" s="7" t="s">
        <v>17</v>
      </c>
      <c r="C38" s="3">
        <v>3270635</v>
      </c>
      <c r="D38" s="3">
        <v>15517</v>
      </c>
      <c r="E38" s="3">
        <v>73763</v>
      </c>
      <c r="F38" s="3">
        <v>98211</v>
      </c>
      <c r="G38" s="3">
        <v>25585</v>
      </c>
      <c r="H38" s="3">
        <v>5339</v>
      </c>
      <c r="I38" s="3">
        <v>195270</v>
      </c>
      <c r="J38" s="3"/>
      <c r="K38" s="3">
        <v>3684320</v>
      </c>
    </row>
    <row r="39" spans="2:11" x14ac:dyDescent="0.25">
      <c r="B39" t="s">
        <v>28</v>
      </c>
      <c r="C39" s="4">
        <v>43810</v>
      </c>
      <c r="D39" s="4">
        <v>250</v>
      </c>
      <c r="E39" s="4">
        <v>1920</v>
      </c>
      <c r="F39" s="4">
        <v>1800</v>
      </c>
      <c r="G39" s="4">
        <v>976</v>
      </c>
      <c r="H39" s="4">
        <v>266</v>
      </c>
      <c r="I39" s="4">
        <v>16159</v>
      </c>
      <c r="J39" s="4"/>
      <c r="K39" s="4">
        <v>65181</v>
      </c>
    </row>
    <row r="40" spans="2:11" x14ac:dyDescent="0.25">
      <c r="B40" t="s">
        <v>0</v>
      </c>
      <c r="C40" s="4">
        <v>109844</v>
      </c>
      <c r="D40" s="4">
        <v>3144</v>
      </c>
      <c r="E40" s="4">
        <v>3952</v>
      </c>
      <c r="F40" s="4">
        <v>6293</v>
      </c>
      <c r="G40" s="4">
        <v>1426</v>
      </c>
      <c r="H40" s="4">
        <v>359</v>
      </c>
      <c r="I40" s="4">
        <v>34576</v>
      </c>
      <c r="J40" s="4"/>
      <c r="K40" s="4">
        <v>159594</v>
      </c>
    </row>
    <row r="41" spans="2:11" x14ac:dyDescent="0.25">
      <c r="B41" t="s">
        <v>27</v>
      </c>
      <c r="C41" s="4">
        <v>151906</v>
      </c>
      <c r="D41" s="4">
        <v>1057</v>
      </c>
      <c r="E41" s="4">
        <v>6812</v>
      </c>
      <c r="F41" s="4">
        <v>7207</v>
      </c>
      <c r="G41" s="4">
        <v>2933</v>
      </c>
      <c r="H41" s="4">
        <v>632</v>
      </c>
      <c r="I41" s="4">
        <v>15368</v>
      </c>
      <c r="J41" s="4"/>
      <c r="K41" s="4">
        <v>185915</v>
      </c>
    </row>
    <row r="42" spans="2:11" x14ac:dyDescent="0.25">
      <c r="B42" t="s">
        <v>25</v>
      </c>
      <c r="C42" s="4">
        <v>110531</v>
      </c>
      <c r="D42" s="4">
        <v>386</v>
      </c>
      <c r="E42" s="4">
        <v>3614</v>
      </c>
      <c r="F42" s="4">
        <v>2510</v>
      </c>
      <c r="G42" s="4">
        <v>1554</v>
      </c>
      <c r="H42" s="4">
        <v>138</v>
      </c>
      <c r="I42" s="4">
        <v>8157</v>
      </c>
      <c r="J42" s="4"/>
      <c r="K42" s="4">
        <v>126890</v>
      </c>
    </row>
    <row r="43" spans="2:11" x14ac:dyDescent="0.25">
      <c r="B43" t="s">
        <v>1</v>
      </c>
      <c r="C43" s="4">
        <v>482403</v>
      </c>
      <c r="D43" s="4">
        <v>4035</v>
      </c>
      <c r="E43" s="4">
        <v>18031</v>
      </c>
      <c r="F43" s="4">
        <v>29669</v>
      </c>
      <c r="G43" s="4">
        <v>7938</v>
      </c>
      <c r="H43" s="4">
        <v>1131</v>
      </c>
      <c r="I43" s="4">
        <v>40832</v>
      </c>
      <c r="J43" s="4"/>
      <c r="K43" s="4">
        <v>584039</v>
      </c>
    </row>
    <row r="44" spans="2:11" x14ac:dyDescent="0.25">
      <c r="B44" t="s">
        <v>29</v>
      </c>
      <c r="C44" s="4">
        <v>56588</v>
      </c>
      <c r="D44" s="4">
        <v>348</v>
      </c>
      <c r="E44" s="4">
        <v>1957</v>
      </c>
      <c r="F44" s="4">
        <v>2355</v>
      </c>
      <c r="G44" s="4">
        <v>1132</v>
      </c>
      <c r="H44" s="4">
        <v>432</v>
      </c>
      <c r="I44" s="4">
        <v>19110</v>
      </c>
      <c r="J44" s="4"/>
      <c r="K44" s="4">
        <v>81922</v>
      </c>
    </row>
    <row r="45" spans="2:11" x14ac:dyDescent="0.25">
      <c r="B45" t="s">
        <v>2</v>
      </c>
      <c r="C45" s="4">
        <v>121185</v>
      </c>
      <c r="D45" s="4">
        <v>1038</v>
      </c>
      <c r="E45" s="4">
        <v>4006</v>
      </c>
      <c r="F45" s="4">
        <v>2823</v>
      </c>
      <c r="G45" s="4">
        <v>1400</v>
      </c>
      <c r="H45" s="4">
        <v>395</v>
      </c>
      <c r="I45" s="4">
        <v>26456</v>
      </c>
      <c r="J45" s="4"/>
      <c r="K45" s="4">
        <v>157303</v>
      </c>
    </row>
    <row r="46" spans="2:11" x14ac:dyDescent="0.25">
      <c r="B46" t="s">
        <v>3</v>
      </c>
      <c r="C46" s="4">
        <v>971485</v>
      </c>
      <c r="D46" s="4">
        <v>2609</v>
      </c>
      <c r="E46" s="4">
        <v>18214</v>
      </c>
      <c r="F46" s="4">
        <v>29164</v>
      </c>
      <c r="G46" s="4">
        <v>3475</v>
      </c>
      <c r="H46" s="4">
        <v>490</v>
      </c>
      <c r="I46" s="4">
        <v>1494</v>
      </c>
      <c r="J46" s="4"/>
      <c r="K46" s="4">
        <v>1026931</v>
      </c>
    </row>
    <row r="47" spans="2:11" x14ac:dyDescent="0.25">
      <c r="B47" t="s">
        <v>4</v>
      </c>
      <c r="C47" s="4">
        <v>44322</v>
      </c>
      <c r="D47" s="4">
        <v>368</v>
      </c>
      <c r="E47" s="4">
        <v>2024</v>
      </c>
      <c r="F47" s="4">
        <v>2147</v>
      </c>
      <c r="G47" s="4">
        <v>1022</v>
      </c>
      <c r="H47" s="4">
        <v>318</v>
      </c>
      <c r="I47" s="4">
        <v>15484</v>
      </c>
      <c r="J47" s="4"/>
      <c r="K47" s="4">
        <v>65685</v>
      </c>
    </row>
    <row r="48" spans="2:11" x14ac:dyDescent="0.25">
      <c r="B48" t="s">
        <v>5</v>
      </c>
      <c r="C48" s="4">
        <v>81570</v>
      </c>
      <c r="D48" s="4">
        <v>637</v>
      </c>
      <c r="E48" s="4">
        <v>3609</v>
      </c>
      <c r="F48" s="4">
        <v>2753</v>
      </c>
      <c r="G48" s="4">
        <v>1214</v>
      </c>
      <c r="H48" s="4">
        <v>431</v>
      </c>
      <c r="I48" s="4">
        <v>20805</v>
      </c>
      <c r="J48" s="4"/>
      <c r="K48" s="4">
        <v>111019</v>
      </c>
    </row>
    <row r="49" spans="2:11" x14ac:dyDescent="0.25">
      <c r="B49" t="s">
        <v>6</v>
      </c>
      <c r="C49" s="4">
        <v>65008</v>
      </c>
      <c r="D49" s="4">
        <v>198</v>
      </c>
      <c r="E49" s="4">
        <v>3041</v>
      </c>
      <c r="F49" s="4">
        <v>1148</v>
      </c>
      <c r="G49" s="4">
        <v>2207</v>
      </c>
      <c r="H49" s="4">
        <v>344</v>
      </c>
      <c r="I49" s="4">
        <v>14001</v>
      </c>
      <c r="J49" s="4"/>
      <c r="K49" s="4">
        <v>85947</v>
      </c>
    </row>
    <row r="50" spans="2:11" x14ac:dyDescent="0.25">
      <c r="B50" t="s">
        <v>30</v>
      </c>
      <c r="C50" s="4">
        <v>150631</v>
      </c>
      <c r="D50" s="4">
        <v>899</v>
      </c>
      <c r="E50" s="4">
        <v>5939</v>
      </c>
      <c r="F50" s="4">
        <v>2429</v>
      </c>
      <c r="G50" s="4">
        <v>2442</v>
      </c>
      <c r="H50" s="4">
        <v>639</v>
      </c>
      <c r="I50" s="4">
        <v>19720</v>
      </c>
      <c r="J50" s="4"/>
      <c r="K50" s="4">
        <v>182699</v>
      </c>
    </row>
    <row r="51" spans="2:11" x14ac:dyDescent="0.25">
      <c r="B51" t="s">
        <v>26</v>
      </c>
      <c r="C51" s="4">
        <v>420055</v>
      </c>
      <c r="D51" s="4">
        <v>1406</v>
      </c>
      <c r="E51" s="4">
        <v>11683</v>
      </c>
      <c r="F51" s="4">
        <v>8716</v>
      </c>
      <c r="G51" s="4">
        <v>2871</v>
      </c>
      <c r="H51" s="4">
        <v>571</v>
      </c>
      <c r="I51" s="4">
        <v>1243</v>
      </c>
      <c r="J51" s="4"/>
      <c r="K51" s="4">
        <v>446545</v>
      </c>
    </row>
    <row r="52" spans="2:11" x14ac:dyDescent="0.25">
      <c r="B52" s="7" t="s">
        <v>18</v>
      </c>
      <c r="C52" s="3">
        <v>2809338</v>
      </c>
      <c r="D52" s="3">
        <v>16375</v>
      </c>
      <c r="E52" s="3">
        <v>84802</v>
      </c>
      <c r="F52" s="3">
        <v>99014</v>
      </c>
      <c r="G52" s="3">
        <v>30590</v>
      </c>
      <c r="H52" s="3">
        <v>6146</v>
      </c>
      <c r="I52" s="3">
        <v>233405</v>
      </c>
      <c r="J52" s="3"/>
      <c r="K52" s="3">
        <v>3279670</v>
      </c>
    </row>
    <row r="53" spans="2:11" x14ac:dyDescent="0.25">
      <c r="B53" t="s">
        <v>28</v>
      </c>
      <c r="C53" s="4">
        <v>55567</v>
      </c>
      <c r="D53" s="4">
        <v>233</v>
      </c>
      <c r="E53" s="4">
        <v>1754</v>
      </c>
      <c r="F53" s="4">
        <v>1862</v>
      </c>
      <c r="G53" s="4">
        <v>782</v>
      </c>
      <c r="H53" s="4">
        <v>323</v>
      </c>
      <c r="I53" s="4">
        <v>16807</v>
      </c>
      <c r="J53" s="4"/>
      <c r="K53" s="4">
        <v>77328</v>
      </c>
    </row>
    <row r="54" spans="2:11" x14ac:dyDescent="0.25">
      <c r="B54" t="s">
        <v>0</v>
      </c>
      <c r="C54" s="4">
        <v>103216</v>
      </c>
      <c r="D54" s="4">
        <v>3012</v>
      </c>
      <c r="E54" s="4">
        <v>3248</v>
      </c>
      <c r="F54" s="4">
        <v>5082</v>
      </c>
      <c r="G54" s="4">
        <v>1046</v>
      </c>
      <c r="H54" s="4">
        <v>259</v>
      </c>
      <c r="I54" s="4">
        <v>35921</v>
      </c>
      <c r="J54" s="4"/>
      <c r="K54" s="4">
        <v>151784</v>
      </c>
    </row>
    <row r="55" spans="2:11" x14ac:dyDescent="0.25">
      <c r="B55" t="s">
        <v>27</v>
      </c>
      <c r="C55" s="4">
        <v>162002</v>
      </c>
      <c r="D55" s="4">
        <v>850</v>
      </c>
      <c r="E55" s="4">
        <v>5297</v>
      </c>
      <c r="F55" s="4">
        <v>8094</v>
      </c>
      <c r="G55" s="4">
        <v>2422</v>
      </c>
      <c r="H55" s="4">
        <v>499</v>
      </c>
      <c r="I55" s="4">
        <v>11327</v>
      </c>
      <c r="J55" s="4"/>
      <c r="K55" s="4">
        <v>190491</v>
      </c>
    </row>
    <row r="56" spans="2:11" x14ac:dyDescent="0.25">
      <c r="B56" t="s">
        <v>25</v>
      </c>
      <c r="C56" s="4">
        <v>131764</v>
      </c>
      <c r="D56" s="4">
        <v>330</v>
      </c>
      <c r="E56" s="4">
        <v>2961</v>
      </c>
      <c r="F56" s="4">
        <v>2749</v>
      </c>
      <c r="G56" s="4">
        <v>1371</v>
      </c>
      <c r="H56" s="4">
        <v>121</v>
      </c>
      <c r="I56" s="4">
        <v>8385</v>
      </c>
      <c r="J56" s="4"/>
      <c r="K56" s="4">
        <v>147681</v>
      </c>
    </row>
    <row r="57" spans="2:11" x14ac:dyDescent="0.25">
      <c r="B57" t="s">
        <v>1</v>
      </c>
      <c r="C57" s="4">
        <v>470147</v>
      </c>
      <c r="D57" s="4">
        <v>3274</v>
      </c>
      <c r="E57" s="4">
        <v>14172</v>
      </c>
      <c r="F57" s="4">
        <v>28076</v>
      </c>
      <c r="G57" s="4">
        <v>6058</v>
      </c>
      <c r="H57" s="4">
        <v>978</v>
      </c>
      <c r="I57" s="4">
        <v>31589</v>
      </c>
      <c r="J57" s="4"/>
      <c r="K57" s="4">
        <v>554294</v>
      </c>
    </row>
    <row r="58" spans="2:11" x14ac:dyDescent="0.25">
      <c r="B58" t="s">
        <v>29</v>
      </c>
      <c r="C58" s="4">
        <v>57015</v>
      </c>
      <c r="D58" s="4">
        <v>334</v>
      </c>
      <c r="E58" s="4">
        <v>1619</v>
      </c>
      <c r="F58" s="4">
        <v>2408</v>
      </c>
      <c r="G58" s="4">
        <v>859</v>
      </c>
      <c r="H58" s="4">
        <v>272</v>
      </c>
      <c r="I58" s="4">
        <v>16673</v>
      </c>
      <c r="J58" s="4"/>
      <c r="K58" s="4">
        <v>79180</v>
      </c>
    </row>
    <row r="59" spans="2:11" x14ac:dyDescent="0.25">
      <c r="B59" t="s">
        <v>2</v>
      </c>
      <c r="C59" s="4">
        <v>133324</v>
      </c>
      <c r="D59" s="4">
        <v>1140</v>
      </c>
      <c r="E59" s="4">
        <v>3463</v>
      </c>
      <c r="F59" s="4">
        <v>2863</v>
      </c>
      <c r="G59" s="4">
        <v>1044</v>
      </c>
      <c r="H59" s="4">
        <v>364</v>
      </c>
      <c r="I59" s="4">
        <v>21265</v>
      </c>
      <c r="J59" s="4"/>
      <c r="K59" s="4">
        <v>163463</v>
      </c>
    </row>
    <row r="60" spans="2:11" x14ac:dyDescent="0.25">
      <c r="B60" t="s">
        <v>3</v>
      </c>
      <c r="C60" s="4">
        <v>915348</v>
      </c>
      <c r="D60" s="4">
        <v>2286</v>
      </c>
      <c r="E60" s="4">
        <v>13856</v>
      </c>
      <c r="F60" s="4">
        <v>26363</v>
      </c>
      <c r="G60" s="4">
        <v>2624</v>
      </c>
      <c r="H60" s="4">
        <v>447</v>
      </c>
      <c r="I60" s="4">
        <v>1130</v>
      </c>
      <c r="J60" s="4"/>
      <c r="K60" s="4">
        <v>962054</v>
      </c>
    </row>
    <row r="61" spans="2:11" x14ac:dyDescent="0.25">
      <c r="B61" t="s">
        <v>4</v>
      </c>
      <c r="C61" s="4">
        <v>64436</v>
      </c>
      <c r="D61" s="4">
        <v>331</v>
      </c>
      <c r="E61" s="4">
        <v>1771</v>
      </c>
      <c r="F61" s="4">
        <v>2498</v>
      </c>
      <c r="G61" s="4">
        <v>824</v>
      </c>
      <c r="H61" s="4">
        <v>303</v>
      </c>
      <c r="I61" s="4">
        <v>12166</v>
      </c>
      <c r="J61" s="4"/>
      <c r="K61" s="4">
        <v>82329</v>
      </c>
    </row>
    <row r="62" spans="2:11" x14ac:dyDescent="0.25">
      <c r="B62" t="s">
        <v>5</v>
      </c>
      <c r="C62" s="4">
        <v>94304</v>
      </c>
      <c r="D62" s="4">
        <v>667</v>
      </c>
      <c r="E62" s="4">
        <v>3239</v>
      </c>
      <c r="F62" s="4">
        <v>2928</v>
      </c>
      <c r="G62" s="4">
        <v>1127</v>
      </c>
      <c r="H62" s="4">
        <v>374</v>
      </c>
      <c r="I62" s="4">
        <v>21888</v>
      </c>
      <c r="J62" s="4"/>
      <c r="K62" s="4">
        <v>124527</v>
      </c>
    </row>
    <row r="63" spans="2:11" x14ac:dyDescent="0.25">
      <c r="B63" t="s">
        <v>6</v>
      </c>
      <c r="C63" s="4">
        <v>68489</v>
      </c>
      <c r="D63" s="4">
        <v>149</v>
      </c>
      <c r="E63" s="4">
        <v>2340</v>
      </c>
      <c r="F63" s="4">
        <v>1016</v>
      </c>
      <c r="G63" s="4">
        <v>1512</v>
      </c>
      <c r="H63" s="4">
        <v>299</v>
      </c>
      <c r="I63" s="4">
        <v>13085</v>
      </c>
      <c r="J63" s="4"/>
      <c r="K63" s="4">
        <v>86890</v>
      </c>
    </row>
    <row r="64" spans="2:11" x14ac:dyDescent="0.25">
      <c r="B64" t="s">
        <v>30</v>
      </c>
      <c r="C64" s="4">
        <v>153741</v>
      </c>
      <c r="D64" s="4">
        <v>788</v>
      </c>
      <c r="E64" s="4">
        <v>4590</v>
      </c>
      <c r="F64" s="4">
        <v>2286</v>
      </c>
      <c r="G64" s="4">
        <v>1794</v>
      </c>
      <c r="H64" s="4">
        <v>571</v>
      </c>
      <c r="I64" s="4">
        <v>14842</v>
      </c>
      <c r="J64" s="4"/>
      <c r="K64" s="4">
        <v>178612</v>
      </c>
    </row>
    <row r="65" spans="2:11" x14ac:dyDescent="0.25">
      <c r="B65" t="s">
        <v>26</v>
      </c>
      <c r="C65" s="4">
        <v>434929</v>
      </c>
      <c r="D65" s="4">
        <v>1119</v>
      </c>
      <c r="E65" s="4">
        <v>8649</v>
      </c>
      <c r="F65" s="4">
        <v>8440</v>
      </c>
      <c r="G65" s="4">
        <v>2273</v>
      </c>
      <c r="H65" s="4">
        <v>518</v>
      </c>
      <c r="I65" s="4">
        <v>940</v>
      </c>
      <c r="J65" s="4"/>
      <c r="K65" s="4">
        <v>456868</v>
      </c>
    </row>
    <row r="66" spans="2:11" x14ac:dyDescent="0.25">
      <c r="B66" s="7" t="s">
        <v>19</v>
      </c>
      <c r="C66" s="3">
        <v>2844282</v>
      </c>
      <c r="D66" s="3">
        <v>14513</v>
      </c>
      <c r="E66" s="3">
        <v>66959</v>
      </c>
      <c r="F66" s="3">
        <v>94665</v>
      </c>
      <c r="G66" s="3">
        <v>23736</v>
      </c>
      <c r="H66" s="3">
        <v>5328</v>
      </c>
      <c r="I66" s="3">
        <v>206018</v>
      </c>
      <c r="J66" s="3"/>
      <c r="K66" s="3">
        <v>3255501</v>
      </c>
    </row>
    <row r="67" spans="2:11" x14ac:dyDescent="0.25">
      <c r="B67" t="s">
        <v>28</v>
      </c>
      <c r="C67" s="4">
        <v>38942</v>
      </c>
      <c r="D67" s="4">
        <v>220</v>
      </c>
      <c r="E67" s="4">
        <v>1874</v>
      </c>
      <c r="F67" s="4">
        <v>1791</v>
      </c>
      <c r="G67" s="4">
        <v>829</v>
      </c>
      <c r="H67" s="4">
        <v>281</v>
      </c>
      <c r="I67" s="4">
        <v>18019</v>
      </c>
      <c r="J67" s="4"/>
      <c r="K67" s="4">
        <v>61956</v>
      </c>
    </row>
    <row r="68" spans="2:11" x14ac:dyDescent="0.25">
      <c r="B68" t="s">
        <v>0</v>
      </c>
      <c r="C68" s="4">
        <v>92595</v>
      </c>
      <c r="D68" s="4">
        <v>3558</v>
      </c>
      <c r="E68" s="4">
        <v>3677</v>
      </c>
      <c r="F68" s="4">
        <v>5181</v>
      </c>
      <c r="G68" s="4">
        <v>1686</v>
      </c>
      <c r="H68" s="4">
        <v>366</v>
      </c>
      <c r="I68" s="4">
        <v>32137</v>
      </c>
      <c r="J68" s="4"/>
      <c r="K68" s="4">
        <v>139200</v>
      </c>
    </row>
    <row r="69" spans="2:11" x14ac:dyDescent="0.25">
      <c r="B69" t="s">
        <v>27</v>
      </c>
      <c r="C69" s="4">
        <v>139983</v>
      </c>
      <c r="D69" s="4">
        <v>819</v>
      </c>
      <c r="E69" s="4">
        <v>6157</v>
      </c>
      <c r="F69" s="4">
        <v>7641</v>
      </c>
      <c r="G69" s="4">
        <v>2664</v>
      </c>
      <c r="H69" s="4">
        <v>491</v>
      </c>
      <c r="I69" s="4">
        <v>13998</v>
      </c>
      <c r="J69" s="4"/>
      <c r="K69" s="4">
        <v>171753</v>
      </c>
    </row>
    <row r="70" spans="2:11" x14ac:dyDescent="0.25">
      <c r="B70" t="s">
        <v>25</v>
      </c>
      <c r="C70" s="4">
        <v>85217</v>
      </c>
      <c r="D70" s="4">
        <v>279</v>
      </c>
      <c r="E70" s="4">
        <v>3357</v>
      </c>
      <c r="F70" s="4">
        <v>2331</v>
      </c>
      <c r="G70" s="4">
        <v>1826</v>
      </c>
      <c r="H70" s="4">
        <v>130</v>
      </c>
      <c r="I70" s="4">
        <v>9461</v>
      </c>
      <c r="J70" s="4"/>
      <c r="K70" s="4">
        <v>102601</v>
      </c>
    </row>
    <row r="71" spans="2:11" x14ac:dyDescent="0.25">
      <c r="B71" t="s">
        <v>1</v>
      </c>
      <c r="C71" s="4">
        <v>462153</v>
      </c>
      <c r="D71" s="4">
        <v>3412</v>
      </c>
      <c r="E71" s="4">
        <v>16585</v>
      </c>
      <c r="F71" s="4">
        <v>29705</v>
      </c>
      <c r="G71" s="4">
        <v>7489</v>
      </c>
      <c r="H71" s="4">
        <v>900</v>
      </c>
      <c r="I71" s="4">
        <v>39577</v>
      </c>
      <c r="J71" s="4"/>
      <c r="K71" s="4">
        <v>559822</v>
      </c>
    </row>
    <row r="72" spans="2:11" x14ac:dyDescent="0.25">
      <c r="B72" t="s">
        <v>29</v>
      </c>
      <c r="C72" s="4">
        <v>47056</v>
      </c>
      <c r="D72" s="4">
        <v>318</v>
      </c>
      <c r="E72" s="4">
        <v>2021</v>
      </c>
      <c r="F72" s="4">
        <v>2304</v>
      </c>
      <c r="G72" s="4">
        <v>1000</v>
      </c>
      <c r="H72" s="4">
        <v>285</v>
      </c>
      <c r="I72" s="4">
        <v>15248</v>
      </c>
      <c r="J72" s="4"/>
      <c r="K72" s="4">
        <v>68232</v>
      </c>
    </row>
    <row r="73" spans="2:11" x14ac:dyDescent="0.25">
      <c r="B73" t="s">
        <v>2</v>
      </c>
      <c r="C73" s="4">
        <v>118236</v>
      </c>
      <c r="D73" s="4">
        <v>1234</v>
      </c>
      <c r="E73" s="4">
        <v>4052</v>
      </c>
      <c r="F73" s="4">
        <v>2915</v>
      </c>
      <c r="G73" s="4">
        <v>1229</v>
      </c>
      <c r="H73" s="4">
        <v>374</v>
      </c>
      <c r="I73" s="4">
        <v>31429</v>
      </c>
      <c r="J73" s="4"/>
      <c r="K73" s="4">
        <v>159471</v>
      </c>
    </row>
    <row r="74" spans="2:11" x14ac:dyDescent="0.25">
      <c r="B74" t="s">
        <v>3</v>
      </c>
      <c r="C74" s="4">
        <v>841328</v>
      </c>
      <c r="D74" s="4">
        <v>2001</v>
      </c>
      <c r="E74" s="4">
        <v>15820</v>
      </c>
      <c r="F74" s="4">
        <v>27101</v>
      </c>
      <c r="G74" s="4">
        <v>3211</v>
      </c>
      <c r="H74" s="4">
        <v>461</v>
      </c>
      <c r="I74" s="4">
        <v>1243</v>
      </c>
      <c r="J74" s="4"/>
      <c r="K74" s="4">
        <v>891165</v>
      </c>
    </row>
    <row r="75" spans="2:11" x14ac:dyDescent="0.25">
      <c r="B75" t="s">
        <v>4</v>
      </c>
      <c r="C75" s="4">
        <v>44429</v>
      </c>
      <c r="D75" s="4">
        <v>417</v>
      </c>
      <c r="E75" s="4">
        <v>1893</v>
      </c>
      <c r="F75" s="4">
        <v>2319</v>
      </c>
      <c r="G75" s="4">
        <v>970</v>
      </c>
      <c r="H75" s="4">
        <v>317</v>
      </c>
      <c r="I75" s="4">
        <v>16501</v>
      </c>
      <c r="J75" s="4"/>
      <c r="K75" s="4">
        <v>66846</v>
      </c>
    </row>
    <row r="76" spans="2:11" x14ac:dyDescent="0.25">
      <c r="B76" t="s">
        <v>5</v>
      </c>
      <c r="C76" s="4">
        <v>75461</v>
      </c>
      <c r="D76" s="4">
        <v>659</v>
      </c>
      <c r="E76" s="4">
        <v>3595</v>
      </c>
      <c r="F76" s="4">
        <v>3126</v>
      </c>
      <c r="G76" s="4">
        <v>1240</v>
      </c>
      <c r="H76" s="4">
        <v>386</v>
      </c>
      <c r="I76" s="4">
        <v>26096</v>
      </c>
      <c r="J76" s="4"/>
      <c r="K76" s="4">
        <v>110563</v>
      </c>
    </row>
    <row r="77" spans="2:11" x14ac:dyDescent="0.25">
      <c r="B77" t="s">
        <v>6</v>
      </c>
      <c r="C77" s="4">
        <v>47162</v>
      </c>
      <c r="D77" s="4">
        <v>187</v>
      </c>
      <c r="E77" s="4">
        <v>2618</v>
      </c>
      <c r="F77" s="4">
        <v>972</v>
      </c>
      <c r="G77" s="4">
        <v>1902</v>
      </c>
      <c r="H77" s="4">
        <v>299</v>
      </c>
      <c r="I77" s="4">
        <v>15759</v>
      </c>
      <c r="J77" s="4"/>
      <c r="K77" s="4">
        <v>68899</v>
      </c>
    </row>
    <row r="78" spans="2:11" x14ac:dyDescent="0.25">
      <c r="B78" t="s">
        <v>30</v>
      </c>
      <c r="C78" s="4">
        <v>138656</v>
      </c>
      <c r="D78" s="4">
        <v>729</v>
      </c>
      <c r="E78" s="4">
        <v>5485</v>
      </c>
      <c r="F78" s="4">
        <v>2434</v>
      </c>
      <c r="G78" s="4">
        <v>2100</v>
      </c>
      <c r="H78" s="4">
        <v>644</v>
      </c>
      <c r="I78" s="4">
        <v>17558</v>
      </c>
      <c r="J78" s="4"/>
      <c r="K78" s="4">
        <v>167606</v>
      </c>
    </row>
    <row r="79" spans="2:11" x14ac:dyDescent="0.25">
      <c r="B79" t="s">
        <v>26</v>
      </c>
      <c r="C79" s="4">
        <v>320776</v>
      </c>
      <c r="D79" s="4">
        <v>912</v>
      </c>
      <c r="E79" s="4">
        <v>10214</v>
      </c>
      <c r="F79" s="4">
        <v>7340</v>
      </c>
      <c r="G79" s="4">
        <v>2796</v>
      </c>
      <c r="H79" s="4">
        <v>495</v>
      </c>
      <c r="I79" s="4">
        <v>1276</v>
      </c>
      <c r="J79" s="4"/>
      <c r="K79" s="4">
        <v>343809</v>
      </c>
    </row>
    <row r="80" spans="2:11" x14ac:dyDescent="0.25">
      <c r="B80" s="7" t="s">
        <v>20</v>
      </c>
      <c r="C80" s="3">
        <v>2451994</v>
      </c>
      <c r="D80" s="3">
        <v>14745</v>
      </c>
      <c r="E80" s="3">
        <v>77348</v>
      </c>
      <c r="F80" s="3">
        <v>95160</v>
      </c>
      <c r="G80" s="3">
        <v>28942</v>
      </c>
      <c r="H80" s="3">
        <v>5429</v>
      </c>
      <c r="I80" s="3">
        <v>238302</v>
      </c>
      <c r="J80" s="3"/>
      <c r="K80" s="3">
        <v>2911923</v>
      </c>
    </row>
    <row r="81" spans="2:13" x14ac:dyDescent="0.25">
      <c r="B81" t="s">
        <v>28</v>
      </c>
      <c r="C81" s="4">
        <v>36417</v>
      </c>
      <c r="D81" s="4">
        <v>233</v>
      </c>
      <c r="E81" s="4">
        <v>1733</v>
      </c>
      <c r="F81" s="4">
        <v>1723</v>
      </c>
      <c r="G81" s="4">
        <v>798</v>
      </c>
      <c r="H81" s="4">
        <v>300</v>
      </c>
      <c r="I81" s="4">
        <v>13580</v>
      </c>
      <c r="J81" s="4"/>
      <c r="K81" s="4">
        <f>+SUM(C81:I81)</f>
        <v>54784</v>
      </c>
    </row>
    <row r="82" spans="2:13" x14ac:dyDescent="0.25">
      <c r="B82" t="s">
        <v>0</v>
      </c>
      <c r="C82" s="4">
        <v>80198</v>
      </c>
      <c r="D82" s="4">
        <v>2925</v>
      </c>
      <c r="E82" s="4">
        <v>3398</v>
      </c>
      <c r="F82" s="4">
        <v>4196</v>
      </c>
      <c r="G82" s="4">
        <v>1800</v>
      </c>
      <c r="H82" s="4">
        <v>340</v>
      </c>
      <c r="I82" s="4">
        <v>25058</v>
      </c>
      <c r="J82" s="4"/>
      <c r="K82" s="4">
        <f t="shared" ref="K82:K93" si="0">+SUM(C82:I82)</f>
        <v>117915</v>
      </c>
      <c r="M82" s="13"/>
    </row>
    <row r="83" spans="2:13" x14ac:dyDescent="0.25">
      <c r="B83" t="s">
        <v>27</v>
      </c>
      <c r="C83" s="4">
        <v>135513</v>
      </c>
      <c r="D83" s="4">
        <v>863</v>
      </c>
      <c r="E83" s="4">
        <v>5928</v>
      </c>
      <c r="F83" s="4">
        <v>7853</v>
      </c>
      <c r="G83" s="4">
        <v>2513</v>
      </c>
      <c r="H83" s="4">
        <v>522</v>
      </c>
      <c r="I83" s="4">
        <v>13724</v>
      </c>
      <c r="J83" s="4"/>
      <c r="K83" s="4">
        <f t="shared" si="0"/>
        <v>166916</v>
      </c>
    </row>
    <row r="84" spans="2:13" x14ac:dyDescent="0.25">
      <c r="B84" t="s">
        <v>25</v>
      </c>
      <c r="C84" s="4">
        <v>80837</v>
      </c>
      <c r="D84" s="4">
        <v>311</v>
      </c>
      <c r="E84" s="4">
        <v>3354</v>
      </c>
      <c r="F84" s="4">
        <v>2244</v>
      </c>
      <c r="G84" s="4">
        <v>1816</v>
      </c>
      <c r="H84" s="4">
        <v>97</v>
      </c>
      <c r="I84" s="4">
        <v>7530</v>
      </c>
      <c r="J84" s="4"/>
      <c r="K84" s="4">
        <f t="shared" si="0"/>
        <v>96189</v>
      </c>
    </row>
    <row r="85" spans="2:13" x14ac:dyDescent="0.25">
      <c r="B85" t="s">
        <v>1</v>
      </c>
      <c r="C85" s="4">
        <v>452534</v>
      </c>
      <c r="D85" s="4">
        <v>3616</v>
      </c>
      <c r="E85" s="4">
        <v>16578</v>
      </c>
      <c r="F85" s="4">
        <v>29379</v>
      </c>
      <c r="G85" s="4">
        <v>7113</v>
      </c>
      <c r="H85" s="4">
        <v>961</v>
      </c>
      <c r="I85" s="4">
        <v>39959</v>
      </c>
      <c r="J85" s="4"/>
      <c r="K85" s="4">
        <f t="shared" si="0"/>
        <v>550140</v>
      </c>
    </row>
    <row r="86" spans="2:13" x14ac:dyDescent="0.25">
      <c r="B86" t="s">
        <v>29</v>
      </c>
      <c r="C86" s="4">
        <v>47409</v>
      </c>
      <c r="D86" s="4">
        <v>379</v>
      </c>
      <c r="E86" s="4">
        <v>1795</v>
      </c>
      <c r="F86" s="4">
        <v>2303</v>
      </c>
      <c r="G86" s="4">
        <v>963</v>
      </c>
      <c r="H86" s="4">
        <v>284</v>
      </c>
      <c r="I86" s="4">
        <v>17459</v>
      </c>
      <c r="J86" s="4"/>
      <c r="K86" s="4">
        <f t="shared" si="0"/>
        <v>70592</v>
      </c>
    </row>
    <row r="87" spans="2:13" x14ac:dyDescent="0.25">
      <c r="B87" t="s">
        <v>2</v>
      </c>
      <c r="C87" s="4">
        <v>119619</v>
      </c>
      <c r="D87" s="4">
        <v>961</v>
      </c>
      <c r="E87" s="4">
        <v>3825</v>
      </c>
      <c r="F87" s="4">
        <v>2968</v>
      </c>
      <c r="G87" s="4">
        <v>1279</v>
      </c>
      <c r="H87" s="4">
        <v>420</v>
      </c>
      <c r="I87" s="4">
        <v>25220</v>
      </c>
      <c r="J87" s="4"/>
      <c r="K87" s="4">
        <f t="shared" si="0"/>
        <v>154292</v>
      </c>
    </row>
    <row r="88" spans="2:13" x14ac:dyDescent="0.25">
      <c r="B88" t="s">
        <v>3</v>
      </c>
      <c r="C88" s="4">
        <v>806245</v>
      </c>
      <c r="D88" s="4">
        <v>1980</v>
      </c>
      <c r="E88" s="4">
        <v>15481</v>
      </c>
      <c r="F88" s="4">
        <v>26346</v>
      </c>
      <c r="G88" s="4">
        <v>3302</v>
      </c>
      <c r="H88" s="4">
        <v>394</v>
      </c>
      <c r="I88" s="4">
        <v>1152</v>
      </c>
      <c r="J88" s="4"/>
      <c r="K88" s="4">
        <f t="shared" si="0"/>
        <v>854900</v>
      </c>
    </row>
    <row r="89" spans="2:13" x14ac:dyDescent="0.25">
      <c r="B89" t="s">
        <v>4</v>
      </c>
      <c r="C89" s="4">
        <v>41466</v>
      </c>
      <c r="D89" s="4">
        <v>342</v>
      </c>
      <c r="E89" s="4">
        <v>1997</v>
      </c>
      <c r="F89" s="4">
        <v>2171</v>
      </c>
      <c r="G89" s="4">
        <v>978</v>
      </c>
      <c r="H89" s="4">
        <v>418</v>
      </c>
      <c r="I89" s="4">
        <v>16325</v>
      </c>
      <c r="J89" s="4"/>
      <c r="K89" s="4">
        <f t="shared" si="0"/>
        <v>63697</v>
      </c>
    </row>
    <row r="90" spans="2:13" x14ac:dyDescent="0.25">
      <c r="B90" t="s">
        <v>5</v>
      </c>
      <c r="C90" s="4">
        <v>72463</v>
      </c>
      <c r="D90" s="4">
        <v>514</v>
      </c>
      <c r="E90" s="4">
        <v>3506</v>
      </c>
      <c r="F90" s="4">
        <v>2804</v>
      </c>
      <c r="G90" s="4">
        <v>1375</v>
      </c>
      <c r="H90" s="4">
        <v>402</v>
      </c>
      <c r="I90" s="4">
        <v>22223</v>
      </c>
      <c r="J90" s="4"/>
      <c r="K90" s="4">
        <f t="shared" si="0"/>
        <v>103287</v>
      </c>
    </row>
    <row r="91" spans="2:13" x14ac:dyDescent="0.25">
      <c r="B91" t="s">
        <v>6</v>
      </c>
      <c r="C91" s="4">
        <v>46602</v>
      </c>
      <c r="D91" s="4">
        <v>160</v>
      </c>
      <c r="E91" s="4">
        <v>2600</v>
      </c>
      <c r="F91" s="4">
        <v>1004</v>
      </c>
      <c r="G91" s="4">
        <v>2089</v>
      </c>
      <c r="H91" s="4">
        <v>235</v>
      </c>
      <c r="I91" s="4">
        <v>14466</v>
      </c>
      <c r="J91" s="4"/>
      <c r="K91" s="4">
        <f t="shared" si="0"/>
        <v>67156</v>
      </c>
    </row>
    <row r="92" spans="2:13" x14ac:dyDescent="0.25">
      <c r="B92" t="s">
        <v>30</v>
      </c>
      <c r="C92" s="4">
        <v>132607</v>
      </c>
      <c r="D92" s="4">
        <v>766</v>
      </c>
      <c r="E92" s="4">
        <v>5393</v>
      </c>
      <c r="F92" s="4">
        <v>2399</v>
      </c>
      <c r="G92" s="4">
        <v>1954</v>
      </c>
      <c r="H92" s="4">
        <v>513</v>
      </c>
      <c r="I92" s="4">
        <v>16716</v>
      </c>
      <c r="J92" s="4"/>
      <c r="K92" s="4">
        <f t="shared" si="0"/>
        <v>160348</v>
      </c>
    </row>
    <row r="93" spans="2:13" x14ac:dyDescent="0.25">
      <c r="B93" t="s">
        <v>26</v>
      </c>
      <c r="C93" s="4">
        <v>300904</v>
      </c>
      <c r="D93" s="4">
        <v>920</v>
      </c>
      <c r="E93" s="4">
        <v>9656</v>
      </c>
      <c r="F93" s="4">
        <v>6954</v>
      </c>
      <c r="G93" s="4">
        <v>2681</v>
      </c>
      <c r="H93" s="4">
        <v>463</v>
      </c>
      <c r="I93" s="4">
        <v>1110</v>
      </c>
      <c r="J93" s="4"/>
      <c r="K93" s="4">
        <f t="shared" si="0"/>
        <v>322688</v>
      </c>
    </row>
    <row r="94" spans="2:13" x14ac:dyDescent="0.25">
      <c r="B94" s="7" t="s">
        <v>21</v>
      </c>
      <c r="C94" s="3">
        <v>2352814</v>
      </c>
      <c r="D94" s="3">
        <v>13970</v>
      </c>
      <c r="E94" s="3">
        <v>75244</v>
      </c>
      <c r="F94" s="3">
        <v>92344</v>
      </c>
      <c r="G94" s="3">
        <v>28661</v>
      </c>
      <c r="H94" s="3">
        <v>5349</v>
      </c>
      <c r="I94" s="3">
        <v>214522</v>
      </c>
      <c r="J94" s="3"/>
      <c r="K94" s="3">
        <v>2782904</v>
      </c>
    </row>
    <row r="95" spans="2:13" x14ac:dyDescent="0.25">
      <c r="B95" t="s">
        <v>28</v>
      </c>
      <c r="C95" s="4">
        <v>42968</v>
      </c>
      <c r="D95" s="4">
        <v>204</v>
      </c>
      <c r="E95" s="4">
        <v>1648</v>
      </c>
      <c r="F95" s="4">
        <v>1758</v>
      </c>
      <c r="G95" s="4">
        <v>742</v>
      </c>
      <c r="H95" s="4">
        <v>242</v>
      </c>
      <c r="I95" s="4">
        <v>12813</v>
      </c>
      <c r="J95" s="4">
        <v>0</v>
      </c>
      <c r="K95">
        <v>60375</v>
      </c>
    </row>
    <row r="96" spans="2:13" x14ac:dyDescent="0.25">
      <c r="B96" t="s">
        <v>0</v>
      </c>
      <c r="C96" s="4">
        <v>78916</v>
      </c>
      <c r="D96" s="4">
        <v>2559</v>
      </c>
      <c r="E96" s="4">
        <v>2829</v>
      </c>
      <c r="F96" s="4">
        <v>3933</v>
      </c>
      <c r="G96" s="4">
        <v>1592</v>
      </c>
      <c r="H96" s="4">
        <v>290</v>
      </c>
      <c r="I96" s="4">
        <v>25446</v>
      </c>
      <c r="J96" s="4">
        <v>3452</v>
      </c>
      <c r="K96">
        <v>119017</v>
      </c>
    </row>
    <row r="97" spans="2:11" x14ac:dyDescent="0.25">
      <c r="B97" t="s">
        <v>27</v>
      </c>
      <c r="C97" s="4">
        <v>161683</v>
      </c>
      <c r="D97" s="4">
        <v>974</v>
      </c>
      <c r="E97" s="4">
        <v>5575</v>
      </c>
      <c r="F97" s="4">
        <v>8739</v>
      </c>
      <c r="G97" s="4">
        <v>2398</v>
      </c>
      <c r="H97" s="4">
        <v>464</v>
      </c>
      <c r="I97" s="4">
        <v>13025</v>
      </c>
      <c r="J97" s="4">
        <v>0</v>
      </c>
      <c r="K97">
        <v>192858</v>
      </c>
    </row>
    <row r="98" spans="2:11" x14ac:dyDescent="0.25">
      <c r="B98" t="s">
        <v>25</v>
      </c>
      <c r="C98" s="4">
        <v>98166</v>
      </c>
      <c r="D98" s="4">
        <v>273</v>
      </c>
      <c r="E98" s="4">
        <v>3149</v>
      </c>
      <c r="F98" s="4">
        <v>2285</v>
      </c>
      <c r="G98" s="4">
        <v>1710</v>
      </c>
      <c r="H98" s="4">
        <v>130</v>
      </c>
      <c r="I98" s="4">
        <v>7002</v>
      </c>
      <c r="J98" s="4">
        <v>0</v>
      </c>
      <c r="K98">
        <v>112715</v>
      </c>
    </row>
    <row r="99" spans="2:11" x14ac:dyDescent="0.25">
      <c r="B99" t="s">
        <v>1</v>
      </c>
      <c r="C99" s="4">
        <v>487446</v>
      </c>
      <c r="D99" s="4">
        <v>3540</v>
      </c>
      <c r="E99" s="4">
        <v>16048</v>
      </c>
      <c r="F99" s="4">
        <v>30547</v>
      </c>
      <c r="G99" s="4">
        <v>6819</v>
      </c>
      <c r="H99" s="4">
        <v>835</v>
      </c>
      <c r="I99" s="4">
        <v>37485</v>
      </c>
      <c r="J99" s="4">
        <v>3</v>
      </c>
      <c r="K99">
        <v>582723</v>
      </c>
    </row>
    <row r="100" spans="2:11" x14ac:dyDescent="0.25">
      <c r="B100" t="s">
        <v>29</v>
      </c>
      <c r="C100" s="4">
        <v>54875</v>
      </c>
      <c r="D100" s="4">
        <v>336</v>
      </c>
      <c r="E100" s="4">
        <v>1715</v>
      </c>
      <c r="F100" s="4">
        <v>2398</v>
      </c>
      <c r="G100" s="4">
        <v>882</v>
      </c>
      <c r="H100" s="4">
        <v>303</v>
      </c>
      <c r="I100" s="4">
        <v>17898</v>
      </c>
      <c r="J100" s="4">
        <v>0</v>
      </c>
      <c r="K100">
        <v>78407</v>
      </c>
    </row>
    <row r="101" spans="2:11" x14ac:dyDescent="0.25">
      <c r="B101" t="s">
        <v>2</v>
      </c>
      <c r="C101" s="4">
        <v>137965</v>
      </c>
      <c r="D101" s="4">
        <v>856</v>
      </c>
      <c r="E101" s="4">
        <v>3496</v>
      </c>
      <c r="F101" s="4">
        <v>2991</v>
      </c>
      <c r="G101" s="4">
        <v>1105</v>
      </c>
      <c r="H101" s="4">
        <v>390</v>
      </c>
      <c r="I101" s="4">
        <v>21189</v>
      </c>
      <c r="J101" s="4">
        <v>1259</v>
      </c>
      <c r="K101">
        <v>169251</v>
      </c>
    </row>
    <row r="102" spans="2:11" x14ac:dyDescent="0.25">
      <c r="B102" t="s">
        <v>3</v>
      </c>
      <c r="C102" s="4">
        <v>872940</v>
      </c>
      <c r="D102" s="4">
        <v>1718</v>
      </c>
      <c r="E102" s="4">
        <v>14630</v>
      </c>
      <c r="F102" s="4">
        <v>26476</v>
      </c>
      <c r="G102" s="4">
        <v>3039</v>
      </c>
      <c r="H102" s="4">
        <v>335</v>
      </c>
      <c r="I102" s="4">
        <v>1094</v>
      </c>
      <c r="J102" s="4">
        <v>0</v>
      </c>
      <c r="K102">
        <v>920232</v>
      </c>
    </row>
    <row r="103" spans="2:11" x14ac:dyDescent="0.25">
      <c r="B103" t="s">
        <v>4</v>
      </c>
      <c r="C103" s="4">
        <v>52500</v>
      </c>
      <c r="D103" s="4">
        <v>385</v>
      </c>
      <c r="E103" s="4">
        <v>1890</v>
      </c>
      <c r="F103" s="4">
        <v>2379</v>
      </c>
      <c r="G103" s="4">
        <v>853</v>
      </c>
      <c r="H103" s="4">
        <v>390</v>
      </c>
      <c r="I103" s="4">
        <v>15600</v>
      </c>
      <c r="J103" s="4">
        <v>0</v>
      </c>
      <c r="K103">
        <v>73997</v>
      </c>
    </row>
    <row r="104" spans="2:11" x14ac:dyDescent="0.25">
      <c r="B104" t="s">
        <v>5</v>
      </c>
      <c r="C104" s="4">
        <v>83818</v>
      </c>
      <c r="D104" s="4">
        <v>516</v>
      </c>
      <c r="E104" s="4">
        <v>3417</v>
      </c>
      <c r="F104" s="4">
        <v>2874</v>
      </c>
      <c r="G104" s="4">
        <v>1193</v>
      </c>
      <c r="H104" s="4">
        <v>400</v>
      </c>
      <c r="I104" s="4">
        <v>23169</v>
      </c>
      <c r="J104" s="4">
        <v>1</v>
      </c>
      <c r="K104">
        <v>115388</v>
      </c>
    </row>
    <row r="105" spans="2:11" x14ac:dyDescent="0.25">
      <c r="B105" t="s">
        <v>6</v>
      </c>
      <c r="C105" s="4">
        <v>57660</v>
      </c>
      <c r="D105" s="4">
        <v>173</v>
      </c>
      <c r="E105" s="4">
        <v>2773</v>
      </c>
      <c r="F105" s="4">
        <v>1121</v>
      </c>
      <c r="G105" s="4">
        <v>2148</v>
      </c>
      <c r="H105" s="4">
        <v>274</v>
      </c>
      <c r="I105" s="4">
        <v>13645</v>
      </c>
      <c r="J105" s="4">
        <v>0</v>
      </c>
      <c r="K105">
        <v>77794</v>
      </c>
    </row>
    <row r="106" spans="2:11" x14ac:dyDescent="0.25">
      <c r="B106" t="s">
        <v>30</v>
      </c>
      <c r="C106" s="4">
        <v>145687</v>
      </c>
      <c r="D106" s="4">
        <v>794</v>
      </c>
      <c r="E106" s="4">
        <v>5082</v>
      </c>
      <c r="F106" s="4">
        <v>2357</v>
      </c>
      <c r="G106" s="4">
        <v>1656</v>
      </c>
      <c r="H106" s="4">
        <v>484</v>
      </c>
      <c r="I106" s="4">
        <v>16387</v>
      </c>
      <c r="J106" s="4">
        <v>0</v>
      </c>
      <c r="K106">
        <v>172447</v>
      </c>
    </row>
    <row r="107" spans="2:11" x14ac:dyDescent="0.25">
      <c r="B107" t="s">
        <v>26</v>
      </c>
      <c r="C107" s="4">
        <v>362633</v>
      </c>
      <c r="D107" s="4">
        <v>741</v>
      </c>
      <c r="E107" s="4">
        <v>9098</v>
      </c>
      <c r="F107" s="4">
        <v>7158</v>
      </c>
      <c r="G107" s="4">
        <v>2208</v>
      </c>
      <c r="H107" s="4">
        <v>456</v>
      </c>
      <c r="I107" s="4">
        <v>1038</v>
      </c>
      <c r="J107" s="4">
        <v>1</v>
      </c>
      <c r="K107">
        <v>383333</v>
      </c>
    </row>
    <row r="108" spans="2:11" x14ac:dyDescent="0.25">
      <c r="B108" s="7" t="s">
        <v>32</v>
      </c>
      <c r="C108" s="3">
        <f>SUM(C95:C107)</f>
        <v>2637257</v>
      </c>
      <c r="D108" s="3">
        <f t="shared" ref="D108:I108" si="1">SUM(D95:D107)</f>
        <v>13069</v>
      </c>
      <c r="E108" s="3">
        <f t="shared" si="1"/>
        <v>71350</v>
      </c>
      <c r="F108" s="3">
        <f t="shared" si="1"/>
        <v>95016</v>
      </c>
      <c r="G108" s="3">
        <f t="shared" si="1"/>
        <v>26345</v>
      </c>
      <c r="H108" s="3">
        <f t="shared" si="1"/>
        <v>4993</v>
      </c>
      <c r="I108" s="3">
        <f t="shared" si="1"/>
        <v>205791</v>
      </c>
      <c r="J108" s="3">
        <f>SUM(J95:J107)</f>
        <v>4716</v>
      </c>
      <c r="K108" s="3">
        <f>SUM(K95:K107)</f>
        <v>3058537</v>
      </c>
    </row>
    <row r="109" spans="2:11" x14ac:dyDescent="0.25">
      <c r="B109" t="s">
        <v>33</v>
      </c>
      <c r="C109" s="4">
        <v>39844</v>
      </c>
      <c r="D109" s="4">
        <v>216</v>
      </c>
      <c r="E109" s="4">
        <v>1829</v>
      </c>
      <c r="F109" s="4">
        <v>1861</v>
      </c>
      <c r="G109" s="4">
        <v>897</v>
      </c>
      <c r="H109" s="4">
        <v>280</v>
      </c>
      <c r="I109" s="4">
        <v>14527</v>
      </c>
      <c r="J109" s="4">
        <v>0</v>
      </c>
      <c r="K109">
        <v>59454</v>
      </c>
    </row>
    <row r="110" spans="2:11" x14ac:dyDescent="0.25">
      <c r="B110" t="s">
        <v>0</v>
      </c>
      <c r="C110" s="4">
        <v>72875</v>
      </c>
      <c r="D110" s="4">
        <v>2743</v>
      </c>
      <c r="E110" s="4">
        <v>2923</v>
      </c>
      <c r="F110" s="4">
        <v>3603</v>
      </c>
      <c r="G110" s="4">
        <v>1833</v>
      </c>
      <c r="H110" s="4">
        <v>293</v>
      </c>
      <c r="I110" s="4">
        <v>27924</v>
      </c>
      <c r="J110" s="4">
        <v>3989</v>
      </c>
      <c r="K110">
        <v>116183</v>
      </c>
    </row>
    <row r="111" spans="2:11" x14ac:dyDescent="0.25">
      <c r="B111" t="s">
        <v>34</v>
      </c>
      <c r="C111" s="4">
        <v>149474</v>
      </c>
      <c r="D111" s="4">
        <v>920</v>
      </c>
      <c r="E111" s="4">
        <v>6061</v>
      </c>
      <c r="F111" s="4">
        <v>8661</v>
      </c>
      <c r="G111" s="4">
        <v>2569</v>
      </c>
      <c r="H111" s="4">
        <v>538</v>
      </c>
      <c r="I111" s="4">
        <v>13823</v>
      </c>
      <c r="J111" s="4">
        <v>0</v>
      </c>
      <c r="K111">
        <v>182046</v>
      </c>
    </row>
    <row r="112" spans="2:11" x14ac:dyDescent="0.25">
      <c r="B112" t="s">
        <v>35</v>
      </c>
      <c r="C112" s="4">
        <v>89741</v>
      </c>
      <c r="D112" s="4">
        <v>288</v>
      </c>
      <c r="E112" s="4">
        <v>3698</v>
      </c>
      <c r="F112" s="4">
        <v>2252</v>
      </c>
      <c r="G112" s="4">
        <v>2458</v>
      </c>
      <c r="H112" s="4">
        <v>115</v>
      </c>
      <c r="I112" s="4">
        <v>7269</v>
      </c>
      <c r="J112" s="4">
        <v>0</v>
      </c>
      <c r="K112">
        <v>105821</v>
      </c>
    </row>
    <row r="113" spans="2:11" x14ac:dyDescent="0.25">
      <c r="B113" t="s">
        <v>1</v>
      </c>
      <c r="C113" s="4">
        <v>479395</v>
      </c>
      <c r="D113" s="4">
        <v>3705</v>
      </c>
      <c r="E113" s="4">
        <v>17109</v>
      </c>
      <c r="F113" s="4">
        <v>31228</v>
      </c>
      <c r="G113" s="4">
        <v>7139</v>
      </c>
      <c r="H113" s="4">
        <v>977</v>
      </c>
      <c r="I113" s="4">
        <v>39354</v>
      </c>
      <c r="J113" s="4">
        <v>4</v>
      </c>
      <c r="K113">
        <v>578911</v>
      </c>
    </row>
    <row r="114" spans="2:11" x14ac:dyDescent="0.25">
      <c r="B114" t="s">
        <v>36</v>
      </c>
      <c r="C114" s="4">
        <v>50699</v>
      </c>
      <c r="D114" s="4">
        <v>402</v>
      </c>
      <c r="E114" s="4">
        <v>1999</v>
      </c>
      <c r="F114" s="4">
        <v>2345</v>
      </c>
      <c r="G114" s="4">
        <v>1117</v>
      </c>
      <c r="H114" s="4">
        <v>308</v>
      </c>
      <c r="I114" s="4">
        <v>19135</v>
      </c>
      <c r="J114" s="4">
        <v>0</v>
      </c>
      <c r="K114">
        <v>76005</v>
      </c>
    </row>
    <row r="115" spans="2:11" x14ac:dyDescent="0.25">
      <c r="B115" t="s">
        <v>2</v>
      </c>
      <c r="C115" s="4">
        <v>132858</v>
      </c>
      <c r="D115" s="4">
        <v>809</v>
      </c>
      <c r="E115" s="4">
        <v>3917</v>
      </c>
      <c r="F115" s="4">
        <v>3150</v>
      </c>
      <c r="G115" s="4">
        <v>1251</v>
      </c>
      <c r="H115" s="4">
        <v>351</v>
      </c>
      <c r="I115" s="4">
        <v>22278</v>
      </c>
      <c r="J115" s="4">
        <v>1483</v>
      </c>
      <c r="K115">
        <v>166097</v>
      </c>
    </row>
    <row r="116" spans="2:11" x14ac:dyDescent="0.25">
      <c r="B116" t="s">
        <v>3</v>
      </c>
      <c r="C116" s="4">
        <v>857289</v>
      </c>
      <c r="D116" s="4">
        <v>1953</v>
      </c>
      <c r="E116" s="4">
        <v>15923</v>
      </c>
      <c r="F116" s="4">
        <v>27115</v>
      </c>
      <c r="G116" s="4">
        <v>3699</v>
      </c>
      <c r="H116" s="4">
        <v>315</v>
      </c>
      <c r="I116" s="4">
        <v>1145</v>
      </c>
      <c r="J116" s="4">
        <v>0</v>
      </c>
      <c r="K116">
        <v>907439</v>
      </c>
    </row>
    <row r="117" spans="2:11" x14ac:dyDescent="0.25">
      <c r="B117" t="s">
        <v>4</v>
      </c>
      <c r="C117" s="4">
        <v>49033</v>
      </c>
      <c r="D117" s="4">
        <v>363</v>
      </c>
      <c r="E117" s="4">
        <v>2016</v>
      </c>
      <c r="F117" s="4">
        <v>2280</v>
      </c>
      <c r="G117" s="4">
        <v>1103</v>
      </c>
      <c r="H117" s="4">
        <v>486</v>
      </c>
      <c r="I117" s="4">
        <v>16645</v>
      </c>
      <c r="J117" s="4">
        <v>0</v>
      </c>
      <c r="K117">
        <v>71926</v>
      </c>
    </row>
    <row r="118" spans="2:11" x14ac:dyDescent="0.25">
      <c r="B118" t="s">
        <v>5</v>
      </c>
      <c r="C118" s="4">
        <v>81519</v>
      </c>
      <c r="D118" s="4">
        <v>595</v>
      </c>
      <c r="E118" s="4">
        <v>3808</v>
      </c>
      <c r="F118" s="4">
        <v>3046</v>
      </c>
      <c r="G118" s="4">
        <v>1385</v>
      </c>
      <c r="H118" s="4">
        <v>450</v>
      </c>
      <c r="I118" s="4">
        <v>24783</v>
      </c>
      <c r="J118" s="4">
        <v>3</v>
      </c>
      <c r="K118">
        <v>115589</v>
      </c>
    </row>
    <row r="119" spans="2:11" x14ac:dyDescent="0.25">
      <c r="B119" t="s">
        <v>6</v>
      </c>
      <c r="C119" s="4">
        <v>63409</v>
      </c>
      <c r="D119" s="4">
        <v>206</v>
      </c>
      <c r="E119" s="4">
        <v>3032</v>
      </c>
      <c r="F119" s="4">
        <v>1010</v>
      </c>
      <c r="G119" s="4">
        <v>2420</v>
      </c>
      <c r="H119" s="4">
        <v>244</v>
      </c>
      <c r="I119" s="4">
        <v>14902</v>
      </c>
      <c r="J119" s="4">
        <v>0</v>
      </c>
      <c r="K119">
        <v>85223</v>
      </c>
    </row>
    <row r="120" spans="2:11" x14ac:dyDescent="0.25">
      <c r="B120" t="s">
        <v>37</v>
      </c>
      <c r="C120" s="4">
        <v>143874</v>
      </c>
      <c r="D120" s="4">
        <v>673</v>
      </c>
      <c r="E120" s="4">
        <v>5255</v>
      </c>
      <c r="F120" s="4">
        <v>2480</v>
      </c>
      <c r="G120" s="4">
        <v>2046</v>
      </c>
      <c r="H120" s="4">
        <v>602</v>
      </c>
      <c r="I120" s="4">
        <v>18934</v>
      </c>
      <c r="J120" s="4">
        <v>1</v>
      </c>
      <c r="K120">
        <v>173865</v>
      </c>
    </row>
    <row r="121" spans="2:11" x14ac:dyDescent="0.25">
      <c r="B121" t="s">
        <v>38</v>
      </c>
      <c r="C121" s="4">
        <v>335433</v>
      </c>
      <c r="D121" s="4">
        <v>859</v>
      </c>
      <c r="E121" s="4">
        <v>10114</v>
      </c>
      <c r="F121" s="4">
        <v>7247</v>
      </c>
      <c r="G121" s="4">
        <v>2794</v>
      </c>
      <c r="H121" s="4">
        <v>461</v>
      </c>
      <c r="I121" s="4">
        <v>1167</v>
      </c>
      <c r="J121" s="4">
        <v>0</v>
      </c>
      <c r="K121">
        <v>358075</v>
      </c>
    </row>
    <row r="122" spans="2:11" x14ac:dyDescent="0.25">
      <c r="B122" s="7" t="s">
        <v>39</v>
      </c>
      <c r="C122" s="3">
        <v>2545443</v>
      </c>
      <c r="D122" s="3">
        <v>13732</v>
      </c>
      <c r="E122" s="3">
        <v>77684</v>
      </c>
      <c r="F122" s="3">
        <v>96278</v>
      </c>
      <c r="G122" s="3">
        <v>30711</v>
      </c>
      <c r="H122" s="3">
        <v>5420</v>
      </c>
      <c r="I122" s="3">
        <v>221886</v>
      </c>
      <c r="J122" s="3">
        <v>5480</v>
      </c>
      <c r="K122" s="3">
        <v>2996634</v>
      </c>
    </row>
    <row r="123" spans="2:11" x14ac:dyDescent="0.25">
      <c r="B123" t="s">
        <v>33</v>
      </c>
      <c r="C123" s="4">
        <v>38587</v>
      </c>
      <c r="D123" s="4">
        <v>250</v>
      </c>
      <c r="E123" s="4">
        <v>1855</v>
      </c>
      <c r="F123" s="4">
        <v>1901</v>
      </c>
      <c r="G123" s="4">
        <v>834</v>
      </c>
      <c r="H123" s="4">
        <v>192</v>
      </c>
      <c r="I123" s="4">
        <v>11888</v>
      </c>
      <c r="J123" s="4">
        <v>0</v>
      </c>
      <c r="K123">
        <v>55507</v>
      </c>
    </row>
    <row r="124" spans="2:11" x14ac:dyDescent="0.25">
      <c r="B124" t="s">
        <v>0</v>
      </c>
      <c r="C124" s="4">
        <v>65615</v>
      </c>
      <c r="D124" s="4">
        <v>2272</v>
      </c>
      <c r="E124" s="4">
        <v>2554</v>
      </c>
      <c r="F124" s="4">
        <v>3276</v>
      </c>
      <c r="G124" s="4">
        <v>1511</v>
      </c>
      <c r="H124" s="4">
        <v>177</v>
      </c>
      <c r="I124" s="4">
        <v>21333</v>
      </c>
      <c r="J124" s="4">
        <v>2753</v>
      </c>
      <c r="K124">
        <v>99491</v>
      </c>
    </row>
    <row r="125" spans="2:11" x14ac:dyDescent="0.25">
      <c r="B125" t="s">
        <v>34</v>
      </c>
      <c r="C125" s="4">
        <v>147364</v>
      </c>
      <c r="D125" s="4">
        <v>987</v>
      </c>
      <c r="E125" s="4">
        <v>6116</v>
      </c>
      <c r="F125" s="4">
        <v>8668</v>
      </c>
      <c r="G125" s="4">
        <v>2452</v>
      </c>
      <c r="H125" s="4">
        <v>362</v>
      </c>
      <c r="I125" s="4">
        <v>13289</v>
      </c>
      <c r="J125" s="4">
        <v>0</v>
      </c>
      <c r="K125">
        <v>179238</v>
      </c>
    </row>
    <row r="126" spans="2:11" x14ac:dyDescent="0.25">
      <c r="B126" t="s">
        <v>35</v>
      </c>
      <c r="C126" s="4">
        <v>90258</v>
      </c>
      <c r="D126" s="4">
        <v>324</v>
      </c>
      <c r="E126" s="4">
        <v>3860</v>
      </c>
      <c r="F126" s="4">
        <v>2479</v>
      </c>
      <c r="G126" s="4">
        <v>3233</v>
      </c>
      <c r="H126" s="4">
        <v>102</v>
      </c>
      <c r="I126" s="4">
        <v>6778</v>
      </c>
      <c r="J126" s="4">
        <v>0</v>
      </c>
      <c r="K126">
        <v>107034</v>
      </c>
    </row>
    <row r="127" spans="2:11" x14ac:dyDescent="0.25">
      <c r="B127" t="s">
        <v>1</v>
      </c>
      <c r="C127" s="4">
        <v>476069</v>
      </c>
      <c r="D127" s="4">
        <v>3472</v>
      </c>
      <c r="E127" s="4">
        <v>16813</v>
      </c>
      <c r="F127" s="4">
        <v>30878</v>
      </c>
      <c r="G127" s="4">
        <v>6839</v>
      </c>
      <c r="H127" s="4">
        <v>730</v>
      </c>
      <c r="I127" s="4">
        <v>38182</v>
      </c>
      <c r="J127" s="4">
        <v>1</v>
      </c>
      <c r="K127">
        <v>572984</v>
      </c>
    </row>
    <row r="128" spans="2:11" x14ac:dyDescent="0.25">
      <c r="B128" t="s">
        <v>36</v>
      </c>
      <c r="C128" s="4">
        <v>49911</v>
      </c>
      <c r="D128" s="4">
        <v>359</v>
      </c>
      <c r="E128" s="4">
        <v>1977</v>
      </c>
      <c r="F128" s="4">
        <v>2438</v>
      </c>
      <c r="G128" s="4">
        <v>1052</v>
      </c>
      <c r="H128" s="4">
        <v>189</v>
      </c>
      <c r="I128" s="4">
        <v>13790</v>
      </c>
      <c r="J128" s="4">
        <v>0</v>
      </c>
      <c r="K128">
        <v>69716</v>
      </c>
    </row>
    <row r="129" spans="2:11" x14ac:dyDescent="0.25">
      <c r="B129" t="s">
        <v>2</v>
      </c>
      <c r="C129" s="4">
        <v>134006</v>
      </c>
      <c r="D129" s="4">
        <v>706</v>
      </c>
      <c r="E129" s="4">
        <v>3685</v>
      </c>
      <c r="F129" s="4">
        <v>3206</v>
      </c>
      <c r="G129" s="4">
        <v>1182</v>
      </c>
      <c r="H129" s="4">
        <v>354</v>
      </c>
      <c r="I129" s="4">
        <v>21165</v>
      </c>
      <c r="J129" s="4">
        <v>2373</v>
      </c>
      <c r="K129">
        <v>166677</v>
      </c>
    </row>
    <row r="130" spans="2:11" x14ac:dyDescent="0.25">
      <c r="B130" t="s">
        <v>3</v>
      </c>
      <c r="C130" s="4">
        <v>852249</v>
      </c>
      <c r="D130" s="4">
        <v>2059</v>
      </c>
      <c r="E130" s="4">
        <v>15826</v>
      </c>
      <c r="F130" s="4">
        <v>26913</v>
      </c>
      <c r="G130" s="4">
        <v>3559</v>
      </c>
      <c r="H130" s="4">
        <v>279</v>
      </c>
      <c r="I130" s="4">
        <v>924</v>
      </c>
      <c r="J130" s="4">
        <v>0</v>
      </c>
      <c r="K130">
        <v>901809</v>
      </c>
    </row>
    <row r="131" spans="2:11" x14ac:dyDescent="0.25">
      <c r="B131" t="s">
        <v>4</v>
      </c>
      <c r="C131" s="4">
        <v>51264</v>
      </c>
      <c r="D131" s="4">
        <v>404</v>
      </c>
      <c r="E131" s="4">
        <v>2189</v>
      </c>
      <c r="F131" s="4">
        <v>2432</v>
      </c>
      <c r="G131" s="4">
        <v>986</v>
      </c>
      <c r="H131" s="4">
        <v>260</v>
      </c>
      <c r="I131" s="4">
        <v>14824</v>
      </c>
      <c r="J131" s="4">
        <v>0</v>
      </c>
      <c r="K131">
        <v>72359</v>
      </c>
    </row>
    <row r="132" spans="2:11" x14ac:dyDescent="0.25">
      <c r="B132" t="s">
        <v>5</v>
      </c>
      <c r="C132" s="4">
        <v>86277</v>
      </c>
      <c r="D132" s="4">
        <v>582</v>
      </c>
      <c r="E132" s="4">
        <v>3996</v>
      </c>
      <c r="F132" s="4">
        <v>3236</v>
      </c>
      <c r="G132" s="4">
        <v>1287</v>
      </c>
      <c r="H132" s="4">
        <v>480</v>
      </c>
      <c r="I132" s="4">
        <v>19554</v>
      </c>
      <c r="J132" s="4">
        <v>221</v>
      </c>
      <c r="K132">
        <v>115633</v>
      </c>
    </row>
    <row r="133" spans="2:11" x14ac:dyDescent="0.25">
      <c r="B133" t="s">
        <v>6</v>
      </c>
      <c r="C133" s="4">
        <v>63327</v>
      </c>
      <c r="D133" s="4">
        <v>223</v>
      </c>
      <c r="E133" s="4">
        <v>3323</v>
      </c>
      <c r="F133" s="4">
        <v>1133</v>
      </c>
      <c r="G133" s="4">
        <v>2728</v>
      </c>
      <c r="H133" s="4">
        <v>211</v>
      </c>
      <c r="I133" s="4">
        <v>14075</v>
      </c>
      <c r="J133" s="4">
        <v>0</v>
      </c>
      <c r="K133">
        <v>85020</v>
      </c>
    </row>
    <row r="134" spans="2:11" x14ac:dyDescent="0.25">
      <c r="B134" t="s">
        <v>37</v>
      </c>
      <c r="C134" s="4">
        <v>142694</v>
      </c>
      <c r="D134" s="4">
        <v>649</v>
      </c>
      <c r="E134" s="4">
        <v>5365</v>
      </c>
      <c r="F134" s="4">
        <v>2569</v>
      </c>
      <c r="G134" s="4">
        <v>1830</v>
      </c>
      <c r="H134" s="4">
        <v>319</v>
      </c>
      <c r="I134" s="4">
        <v>17643</v>
      </c>
      <c r="J134" s="4">
        <v>0</v>
      </c>
      <c r="K134">
        <v>171069</v>
      </c>
    </row>
    <row r="135" spans="2:11" x14ac:dyDescent="0.25">
      <c r="B135" t="s">
        <v>38</v>
      </c>
      <c r="C135" s="4">
        <v>339781</v>
      </c>
      <c r="D135" s="4">
        <v>927</v>
      </c>
      <c r="E135" s="4">
        <v>10192</v>
      </c>
      <c r="F135" s="4">
        <v>7545</v>
      </c>
      <c r="G135" s="4">
        <v>2737</v>
      </c>
      <c r="H135" s="4">
        <v>368</v>
      </c>
      <c r="I135" s="4">
        <v>969</v>
      </c>
      <c r="J135" s="4">
        <v>0</v>
      </c>
      <c r="K135">
        <v>362519</v>
      </c>
    </row>
    <row r="136" spans="2:11" x14ac:dyDescent="0.25">
      <c r="B136" s="7" t="s">
        <v>40</v>
      </c>
      <c r="C136" s="3">
        <v>2537402</v>
      </c>
      <c r="D136" s="3">
        <v>13214</v>
      </c>
      <c r="E136" s="3">
        <v>77751</v>
      </c>
      <c r="F136" s="3">
        <v>96674</v>
      </c>
      <c r="G136" s="3">
        <v>30230</v>
      </c>
      <c r="H136" s="3">
        <v>4023</v>
      </c>
      <c r="I136" s="3">
        <v>194414</v>
      </c>
      <c r="J136" s="3">
        <v>5348</v>
      </c>
      <c r="K136" s="3">
        <v>2959056</v>
      </c>
    </row>
    <row r="137" spans="2:11" x14ac:dyDescent="0.25">
      <c r="B137" t="s">
        <v>33</v>
      </c>
      <c r="C137" s="4">
        <v>43208</v>
      </c>
      <c r="D137" s="4">
        <v>326</v>
      </c>
      <c r="E137" s="4">
        <v>2150</v>
      </c>
      <c r="F137" s="4">
        <v>2072</v>
      </c>
      <c r="G137" s="4">
        <v>819</v>
      </c>
      <c r="H137" s="4">
        <v>148</v>
      </c>
      <c r="I137" s="4">
        <v>14524</v>
      </c>
      <c r="J137" s="4">
        <v>0</v>
      </c>
      <c r="K137">
        <v>63247</v>
      </c>
    </row>
    <row r="138" spans="2:11" x14ac:dyDescent="0.25">
      <c r="B138" t="s">
        <v>0</v>
      </c>
      <c r="C138" s="4">
        <v>67996</v>
      </c>
      <c r="D138" s="4">
        <v>2293</v>
      </c>
      <c r="E138" s="4">
        <v>2875</v>
      </c>
      <c r="F138" s="4">
        <v>3618</v>
      </c>
      <c r="G138" s="4">
        <v>1516</v>
      </c>
      <c r="H138" s="4">
        <v>94</v>
      </c>
      <c r="I138" s="4">
        <v>27874</v>
      </c>
      <c r="J138" s="4">
        <v>4146</v>
      </c>
      <c r="K138">
        <v>110412</v>
      </c>
    </row>
    <row r="139" spans="2:11" x14ac:dyDescent="0.25">
      <c r="B139" t="s">
        <v>34</v>
      </c>
      <c r="C139" s="4">
        <v>161151</v>
      </c>
      <c r="D139" s="4">
        <v>1185</v>
      </c>
      <c r="E139" s="4">
        <v>6740</v>
      </c>
      <c r="F139" s="4">
        <v>9365</v>
      </c>
      <c r="G139" s="4">
        <v>2618</v>
      </c>
      <c r="H139" s="4">
        <v>171</v>
      </c>
      <c r="I139" s="4">
        <v>13086</v>
      </c>
      <c r="J139" s="4">
        <v>0</v>
      </c>
      <c r="K139">
        <v>194316</v>
      </c>
    </row>
    <row r="140" spans="2:11" x14ac:dyDescent="0.25">
      <c r="B140" t="s">
        <v>35</v>
      </c>
      <c r="C140" s="4">
        <v>99962</v>
      </c>
      <c r="D140" s="4">
        <v>380</v>
      </c>
      <c r="E140" s="4">
        <v>4326</v>
      </c>
      <c r="F140" s="4">
        <v>2663</v>
      </c>
      <c r="G140" s="4">
        <v>2841</v>
      </c>
      <c r="H140" s="4">
        <v>65</v>
      </c>
      <c r="I140" s="4">
        <v>8568</v>
      </c>
      <c r="J140" s="4">
        <v>0</v>
      </c>
      <c r="K140">
        <v>118805</v>
      </c>
    </row>
    <row r="141" spans="2:11" x14ac:dyDescent="0.25">
      <c r="B141" t="s">
        <v>1</v>
      </c>
      <c r="C141" s="4">
        <v>504291</v>
      </c>
      <c r="D141" s="4">
        <v>3810</v>
      </c>
      <c r="E141" s="4">
        <v>18529</v>
      </c>
      <c r="F141" s="4">
        <v>32203</v>
      </c>
      <c r="G141" s="4">
        <v>7441</v>
      </c>
      <c r="H141" s="4">
        <v>443</v>
      </c>
      <c r="I141" s="4">
        <v>40692</v>
      </c>
      <c r="J141" s="4">
        <v>1</v>
      </c>
      <c r="K141">
        <v>607410</v>
      </c>
    </row>
    <row r="142" spans="2:11" x14ac:dyDescent="0.25">
      <c r="B142" t="s">
        <v>36</v>
      </c>
      <c r="C142" s="4">
        <v>50558</v>
      </c>
      <c r="D142" s="4">
        <v>464</v>
      </c>
      <c r="E142" s="4">
        <v>2286</v>
      </c>
      <c r="F142" s="4">
        <v>2578</v>
      </c>
      <c r="G142" s="4">
        <v>1328</v>
      </c>
      <c r="H142" s="4">
        <v>128</v>
      </c>
      <c r="I142" s="4">
        <v>18164</v>
      </c>
      <c r="J142" s="4">
        <v>0</v>
      </c>
      <c r="K142">
        <v>75506</v>
      </c>
    </row>
    <row r="143" spans="2:11" x14ac:dyDescent="0.25">
      <c r="B143" t="s">
        <v>2</v>
      </c>
      <c r="C143" s="4">
        <v>148656</v>
      </c>
      <c r="D143" s="4">
        <v>827</v>
      </c>
      <c r="E143" s="4">
        <v>4211</v>
      </c>
      <c r="F143" s="4">
        <v>3443</v>
      </c>
      <c r="G143" s="4">
        <v>1455</v>
      </c>
      <c r="H143" s="4">
        <v>178</v>
      </c>
      <c r="I143" s="4">
        <v>23090</v>
      </c>
      <c r="J143" s="4">
        <v>1615</v>
      </c>
      <c r="K143">
        <v>183475</v>
      </c>
    </row>
    <row r="144" spans="2:11" x14ac:dyDescent="0.25">
      <c r="B144" t="s">
        <v>3</v>
      </c>
      <c r="C144" s="4">
        <v>940552</v>
      </c>
      <c r="D144" s="4">
        <v>2542</v>
      </c>
      <c r="E144" s="4">
        <v>17891</v>
      </c>
      <c r="F144" s="4">
        <v>28688</v>
      </c>
      <c r="G144" s="4">
        <v>3822</v>
      </c>
      <c r="H144" s="4">
        <v>107</v>
      </c>
      <c r="I144" s="4">
        <v>1022</v>
      </c>
      <c r="J144" s="4">
        <v>0</v>
      </c>
      <c r="K144">
        <v>994624</v>
      </c>
    </row>
    <row r="145" spans="2:11" x14ac:dyDescent="0.25">
      <c r="B145" t="s">
        <v>4</v>
      </c>
      <c r="C145" s="4">
        <v>53522</v>
      </c>
      <c r="D145" s="4">
        <v>480</v>
      </c>
      <c r="E145" s="4">
        <v>2302</v>
      </c>
      <c r="F145" s="4">
        <v>2694</v>
      </c>
      <c r="G145" s="4">
        <v>1021</v>
      </c>
      <c r="H145" s="4">
        <v>82</v>
      </c>
      <c r="I145" s="4">
        <v>17094</v>
      </c>
      <c r="J145" s="4">
        <v>0</v>
      </c>
      <c r="K145">
        <v>77195</v>
      </c>
    </row>
    <row r="146" spans="2:11" x14ac:dyDescent="0.25">
      <c r="B146" t="s">
        <v>5</v>
      </c>
      <c r="C146" s="4">
        <v>86791</v>
      </c>
      <c r="D146" s="4">
        <v>687</v>
      </c>
      <c r="E146" s="4">
        <v>3925</v>
      </c>
      <c r="F146" s="4">
        <v>3376</v>
      </c>
      <c r="G146" s="4">
        <v>1401</v>
      </c>
      <c r="H146" s="4">
        <v>174</v>
      </c>
      <c r="I146" s="4">
        <v>23408</v>
      </c>
      <c r="J146" s="4">
        <v>1334</v>
      </c>
      <c r="K146">
        <v>121096</v>
      </c>
    </row>
    <row r="147" spans="2:11" x14ac:dyDescent="0.25">
      <c r="B147" t="s">
        <v>6</v>
      </c>
      <c r="C147" s="4">
        <v>81157</v>
      </c>
      <c r="D147" s="4">
        <v>299</v>
      </c>
      <c r="E147" s="4">
        <v>3971</v>
      </c>
      <c r="F147" s="4">
        <v>1494</v>
      </c>
      <c r="G147" s="4">
        <v>3051</v>
      </c>
      <c r="H147" s="4">
        <v>127</v>
      </c>
      <c r="I147" s="4">
        <v>15208</v>
      </c>
      <c r="J147" s="4">
        <v>1</v>
      </c>
      <c r="K147">
        <v>105308</v>
      </c>
    </row>
    <row r="148" spans="2:11" x14ac:dyDescent="0.25">
      <c r="B148" t="s">
        <v>37</v>
      </c>
      <c r="C148" s="4">
        <v>155270</v>
      </c>
      <c r="D148" s="4">
        <v>887</v>
      </c>
      <c r="E148" s="4">
        <v>5864</v>
      </c>
      <c r="F148" s="4">
        <v>2727</v>
      </c>
      <c r="G148" s="4">
        <v>1939</v>
      </c>
      <c r="H148" s="4">
        <v>135</v>
      </c>
      <c r="I148" s="4">
        <v>19002</v>
      </c>
      <c r="J148" s="4">
        <v>0</v>
      </c>
      <c r="K148">
        <v>185824</v>
      </c>
    </row>
    <row r="149" spans="2:11" x14ac:dyDescent="0.25">
      <c r="B149" t="s">
        <v>38</v>
      </c>
      <c r="C149" s="4">
        <v>396109</v>
      </c>
      <c r="D149" s="4">
        <v>1498</v>
      </c>
      <c r="E149" s="4">
        <v>11813</v>
      </c>
      <c r="F149" s="4">
        <v>8798</v>
      </c>
      <c r="G149" s="4">
        <v>3111</v>
      </c>
      <c r="H149" s="4">
        <v>200</v>
      </c>
      <c r="I149" s="4">
        <v>1072</v>
      </c>
      <c r="J149" s="4">
        <v>1</v>
      </c>
      <c r="K149">
        <v>422602</v>
      </c>
    </row>
    <row r="150" spans="2:11" x14ac:dyDescent="0.25">
      <c r="B150" s="7" t="s">
        <v>41</v>
      </c>
      <c r="C150" s="3">
        <v>2789223</v>
      </c>
      <c r="D150" s="3">
        <v>15678</v>
      </c>
      <c r="E150" s="3">
        <v>86883</v>
      </c>
      <c r="F150" s="3">
        <v>103719</v>
      </c>
      <c r="G150" s="3">
        <v>32363</v>
      </c>
      <c r="H150" s="3">
        <v>2052</v>
      </c>
      <c r="I150" s="3">
        <v>222804</v>
      </c>
      <c r="J150" s="3">
        <v>7098</v>
      </c>
      <c r="K150" s="3">
        <v>3259820</v>
      </c>
    </row>
    <row r="151" spans="2:11" x14ac:dyDescent="0.25">
      <c r="B151" t="s">
        <v>33</v>
      </c>
      <c r="C151" s="4">
        <v>40918</v>
      </c>
      <c r="D151" s="4">
        <v>349</v>
      </c>
      <c r="E151" s="4">
        <v>2138</v>
      </c>
      <c r="F151" s="4">
        <v>2056</v>
      </c>
      <c r="G151" s="4">
        <v>980</v>
      </c>
      <c r="H151" s="4">
        <v>111</v>
      </c>
      <c r="I151" s="4">
        <v>14178</v>
      </c>
      <c r="J151" s="4">
        <v>0</v>
      </c>
      <c r="K151">
        <v>60730</v>
      </c>
    </row>
    <row r="152" spans="2:11" x14ac:dyDescent="0.25">
      <c r="B152" t="s">
        <v>0</v>
      </c>
      <c r="C152" s="4">
        <v>68405</v>
      </c>
      <c r="D152" s="4">
        <v>2447</v>
      </c>
      <c r="E152" s="4">
        <v>2882</v>
      </c>
      <c r="F152" s="4">
        <v>3617</v>
      </c>
      <c r="G152" s="4">
        <v>1473</v>
      </c>
      <c r="H152" s="4">
        <v>100</v>
      </c>
      <c r="I152" s="4">
        <v>25888</v>
      </c>
      <c r="J152" s="4">
        <v>2791</v>
      </c>
      <c r="K152">
        <v>107603</v>
      </c>
    </row>
    <row r="153" spans="2:11" x14ac:dyDescent="0.25">
      <c r="B153" t="s">
        <v>34</v>
      </c>
      <c r="C153" s="4">
        <v>157396</v>
      </c>
      <c r="D153" s="4">
        <v>1143</v>
      </c>
      <c r="E153" s="4">
        <v>6896</v>
      </c>
      <c r="F153" s="4">
        <v>9638</v>
      </c>
      <c r="G153" s="4">
        <v>2636</v>
      </c>
      <c r="H153" s="4">
        <v>180</v>
      </c>
      <c r="I153" s="4">
        <v>15681</v>
      </c>
      <c r="J153" s="4">
        <v>0</v>
      </c>
      <c r="K153">
        <v>193570</v>
      </c>
    </row>
    <row r="154" spans="2:11" x14ac:dyDescent="0.25">
      <c r="B154" t="s">
        <v>35</v>
      </c>
      <c r="C154" s="4">
        <v>102322</v>
      </c>
      <c r="D154" s="4">
        <v>425</v>
      </c>
      <c r="E154" s="4">
        <v>4175</v>
      </c>
      <c r="F154" s="4">
        <v>2644</v>
      </c>
      <c r="G154" s="4">
        <v>1932</v>
      </c>
      <c r="H154" s="4">
        <v>49</v>
      </c>
      <c r="I154" s="4">
        <v>9848</v>
      </c>
      <c r="J154" s="4">
        <v>1</v>
      </c>
      <c r="K154">
        <v>121396</v>
      </c>
    </row>
    <row r="155" spans="2:11" x14ac:dyDescent="0.25">
      <c r="B155" t="s">
        <v>1</v>
      </c>
      <c r="C155" s="4">
        <v>492841</v>
      </c>
      <c r="D155" s="4">
        <v>3978</v>
      </c>
      <c r="E155" s="4">
        <v>19051</v>
      </c>
      <c r="F155" s="4">
        <v>31939</v>
      </c>
      <c r="G155" s="4">
        <v>7763</v>
      </c>
      <c r="H155" s="4">
        <v>289</v>
      </c>
      <c r="I155" s="4">
        <v>43997</v>
      </c>
      <c r="J155" s="4">
        <v>0</v>
      </c>
      <c r="K155">
        <v>599858</v>
      </c>
    </row>
    <row r="156" spans="2:11" x14ac:dyDescent="0.25">
      <c r="B156" t="s">
        <v>36</v>
      </c>
      <c r="C156" s="4">
        <v>48443</v>
      </c>
      <c r="D156" s="4">
        <v>553</v>
      </c>
      <c r="E156" s="4">
        <v>2229</v>
      </c>
      <c r="F156" s="4">
        <v>2575</v>
      </c>
      <c r="G156" s="4">
        <v>1387</v>
      </c>
      <c r="H156" s="4">
        <v>126</v>
      </c>
      <c r="I156" s="4">
        <v>14824</v>
      </c>
      <c r="J156" s="4">
        <v>0</v>
      </c>
      <c r="K156">
        <v>70137</v>
      </c>
    </row>
    <row r="157" spans="2:11" x14ac:dyDescent="0.25">
      <c r="B157" t="s">
        <v>2</v>
      </c>
      <c r="C157" s="4">
        <v>134903</v>
      </c>
      <c r="D157" s="4">
        <v>892</v>
      </c>
      <c r="E157" s="4">
        <v>4341</v>
      </c>
      <c r="F157" s="4">
        <v>3404</v>
      </c>
      <c r="G157" s="4">
        <v>1483</v>
      </c>
      <c r="H157" s="4">
        <v>202</v>
      </c>
      <c r="I157" s="4">
        <v>30156</v>
      </c>
      <c r="J157" s="4">
        <v>1442</v>
      </c>
      <c r="K157">
        <v>176823</v>
      </c>
    </row>
    <row r="158" spans="2:11" x14ac:dyDescent="0.25">
      <c r="B158" t="s">
        <v>3</v>
      </c>
      <c r="C158" s="4">
        <v>937903</v>
      </c>
      <c r="D158" s="4">
        <v>2552</v>
      </c>
      <c r="E158" s="4">
        <v>19145</v>
      </c>
      <c r="F158" s="4">
        <v>28894</v>
      </c>
      <c r="G158" s="4">
        <v>4154</v>
      </c>
      <c r="H158" s="4">
        <v>114</v>
      </c>
      <c r="I158" s="4">
        <v>1115</v>
      </c>
      <c r="J158" s="4">
        <v>0</v>
      </c>
      <c r="K158">
        <v>993877</v>
      </c>
    </row>
    <row r="159" spans="2:11" x14ac:dyDescent="0.25">
      <c r="B159" t="s">
        <v>4</v>
      </c>
      <c r="C159" s="4">
        <v>47908</v>
      </c>
      <c r="D159" s="4">
        <v>441</v>
      </c>
      <c r="E159" s="4">
        <v>2243</v>
      </c>
      <c r="F159" s="4">
        <v>2668</v>
      </c>
      <c r="G159" s="4">
        <v>1071</v>
      </c>
      <c r="H159" s="4">
        <v>70</v>
      </c>
      <c r="I159" s="4">
        <v>17471</v>
      </c>
      <c r="J159" s="4">
        <v>0</v>
      </c>
      <c r="K159">
        <v>71872</v>
      </c>
    </row>
    <row r="160" spans="2:11" x14ac:dyDescent="0.25">
      <c r="B160" t="s">
        <v>5</v>
      </c>
      <c r="C160" s="4">
        <v>80466</v>
      </c>
      <c r="D160" s="4">
        <v>617</v>
      </c>
      <c r="E160" s="4">
        <v>4042</v>
      </c>
      <c r="F160" s="4">
        <v>3475</v>
      </c>
      <c r="G160" s="4">
        <v>1286</v>
      </c>
      <c r="H160" s="4">
        <v>178</v>
      </c>
      <c r="I160" s="4">
        <v>25261</v>
      </c>
      <c r="J160" s="4">
        <v>631</v>
      </c>
      <c r="K160">
        <v>115956</v>
      </c>
    </row>
    <row r="161" spans="2:11" x14ac:dyDescent="0.25">
      <c r="B161" t="s">
        <v>6</v>
      </c>
      <c r="C161" s="4">
        <v>83518</v>
      </c>
      <c r="D161" s="4">
        <v>418</v>
      </c>
      <c r="E161" s="4">
        <v>4287</v>
      </c>
      <c r="F161" s="4">
        <v>1659</v>
      </c>
      <c r="G161" s="4">
        <v>3307</v>
      </c>
      <c r="H161" s="4">
        <v>122</v>
      </c>
      <c r="I161" s="4">
        <v>16631</v>
      </c>
      <c r="J161" s="4">
        <v>0</v>
      </c>
      <c r="K161">
        <v>109942</v>
      </c>
    </row>
    <row r="162" spans="2:11" x14ac:dyDescent="0.25">
      <c r="B162" t="s">
        <v>37</v>
      </c>
      <c r="C162" s="4">
        <v>144961</v>
      </c>
      <c r="D162" s="4">
        <v>856</v>
      </c>
      <c r="E162" s="4">
        <v>5987</v>
      </c>
      <c r="F162" s="4">
        <v>2701</v>
      </c>
      <c r="G162" s="4">
        <v>1884</v>
      </c>
      <c r="H162" s="4">
        <v>162</v>
      </c>
      <c r="I162" s="4">
        <v>18464</v>
      </c>
      <c r="J162" s="4">
        <v>0</v>
      </c>
      <c r="K162">
        <v>175015</v>
      </c>
    </row>
    <row r="163" spans="2:11" x14ac:dyDescent="0.25">
      <c r="B163" t="s">
        <v>38</v>
      </c>
      <c r="C163" s="4">
        <v>399614</v>
      </c>
      <c r="D163" s="4">
        <v>1494</v>
      </c>
      <c r="E163" s="4">
        <v>12653</v>
      </c>
      <c r="F163" s="4">
        <v>9080</v>
      </c>
      <c r="G163" s="4">
        <v>3122</v>
      </c>
      <c r="H163" s="4">
        <v>205</v>
      </c>
      <c r="I163" s="4">
        <v>926</v>
      </c>
      <c r="J163" s="4">
        <v>0</v>
      </c>
      <c r="K163">
        <v>427094</v>
      </c>
    </row>
    <row r="164" spans="2:11" x14ac:dyDescent="0.25">
      <c r="B164" s="7" t="s">
        <v>42</v>
      </c>
      <c r="C164" s="3">
        <v>2739598</v>
      </c>
      <c r="D164" s="3">
        <v>16165</v>
      </c>
      <c r="E164" s="3">
        <v>90069</v>
      </c>
      <c r="F164" s="3">
        <v>104350</v>
      </c>
      <c r="G164" s="3">
        <v>32478</v>
      </c>
      <c r="H164" s="3">
        <v>1908</v>
      </c>
      <c r="I164" s="3">
        <v>234440</v>
      </c>
      <c r="J164" s="3">
        <v>4865</v>
      </c>
      <c r="K164" s="3">
        <v>3223873</v>
      </c>
    </row>
    <row r="165" spans="2:11" x14ac:dyDescent="0.25">
      <c r="B165" t="s">
        <v>33</v>
      </c>
      <c r="C165" s="4">
        <v>51128</v>
      </c>
      <c r="D165" s="4">
        <v>264</v>
      </c>
      <c r="E165" s="4">
        <v>2132</v>
      </c>
      <c r="F165" s="4">
        <v>1991</v>
      </c>
      <c r="G165" s="4">
        <v>893</v>
      </c>
      <c r="H165" s="4">
        <v>86</v>
      </c>
      <c r="I165" s="4">
        <v>12503</v>
      </c>
      <c r="J165" s="4">
        <v>0</v>
      </c>
      <c r="K165">
        <v>68997</v>
      </c>
    </row>
    <row r="166" spans="2:11" x14ac:dyDescent="0.25">
      <c r="B166" t="s">
        <v>0</v>
      </c>
      <c r="C166" s="4">
        <v>75711</v>
      </c>
      <c r="D166" s="4">
        <v>2378</v>
      </c>
      <c r="E166" s="4">
        <v>2772</v>
      </c>
      <c r="F166" s="4">
        <v>3466</v>
      </c>
      <c r="G166" s="4">
        <v>1398</v>
      </c>
      <c r="H166" s="4">
        <v>62</v>
      </c>
      <c r="I166" s="4">
        <v>23288</v>
      </c>
      <c r="J166" s="4">
        <v>3493</v>
      </c>
      <c r="K166">
        <v>112568</v>
      </c>
    </row>
    <row r="167" spans="2:11" x14ac:dyDescent="0.25">
      <c r="B167" t="s">
        <v>34</v>
      </c>
      <c r="C167" s="4">
        <v>177896</v>
      </c>
      <c r="D167" s="4">
        <v>943</v>
      </c>
      <c r="E167" s="4">
        <v>6909</v>
      </c>
      <c r="F167" s="4">
        <v>7894</v>
      </c>
      <c r="G167" s="4">
        <v>2735</v>
      </c>
      <c r="H167" s="4">
        <v>144</v>
      </c>
      <c r="I167" s="4">
        <v>14697</v>
      </c>
      <c r="J167" s="4">
        <v>0</v>
      </c>
      <c r="K167">
        <v>211218</v>
      </c>
    </row>
    <row r="168" spans="2:11" x14ac:dyDescent="0.25">
      <c r="B168" t="s">
        <v>35</v>
      </c>
      <c r="C168" s="4">
        <v>143633</v>
      </c>
      <c r="D168" s="4">
        <v>352</v>
      </c>
      <c r="E168" s="4">
        <v>4245</v>
      </c>
      <c r="F168" s="4">
        <v>3140</v>
      </c>
      <c r="G168" s="4">
        <v>1877</v>
      </c>
      <c r="H168" s="4">
        <v>48</v>
      </c>
      <c r="I168" s="4">
        <v>9693</v>
      </c>
      <c r="J168" s="4">
        <v>0</v>
      </c>
      <c r="K168">
        <v>162988</v>
      </c>
    </row>
    <row r="169" spans="2:11" x14ac:dyDescent="0.25">
      <c r="B169" t="s">
        <v>1</v>
      </c>
      <c r="C169" s="4">
        <v>527029</v>
      </c>
      <c r="D169" s="4">
        <v>3446</v>
      </c>
      <c r="E169" s="4">
        <v>17657</v>
      </c>
      <c r="F169" s="4">
        <v>28337</v>
      </c>
      <c r="G169" s="4">
        <v>6947</v>
      </c>
      <c r="H169" s="4">
        <v>255</v>
      </c>
      <c r="I169" s="4">
        <v>40960</v>
      </c>
      <c r="J169" s="4">
        <v>0</v>
      </c>
      <c r="K169">
        <v>624631</v>
      </c>
    </row>
    <row r="170" spans="2:11" x14ac:dyDescent="0.25">
      <c r="B170" t="s">
        <v>36</v>
      </c>
      <c r="C170" s="4">
        <v>60811</v>
      </c>
      <c r="D170" s="4">
        <v>463</v>
      </c>
      <c r="E170" s="4">
        <v>2175</v>
      </c>
      <c r="F170" s="4">
        <v>2490</v>
      </c>
      <c r="G170" s="4">
        <v>1197</v>
      </c>
      <c r="H170" s="4">
        <v>95</v>
      </c>
      <c r="I170" s="4">
        <v>13339</v>
      </c>
      <c r="J170" s="4">
        <v>0</v>
      </c>
      <c r="K170">
        <v>80570</v>
      </c>
    </row>
    <row r="171" spans="2:11" x14ac:dyDescent="0.25">
      <c r="B171" t="s">
        <v>2</v>
      </c>
      <c r="C171" s="4">
        <v>147320</v>
      </c>
      <c r="D171" s="4">
        <v>669</v>
      </c>
      <c r="E171" s="4">
        <v>4062</v>
      </c>
      <c r="F171" s="4">
        <v>3040</v>
      </c>
      <c r="G171" s="4">
        <v>1159</v>
      </c>
      <c r="H171" s="4">
        <v>138</v>
      </c>
      <c r="I171" s="4">
        <v>22578</v>
      </c>
      <c r="J171" s="4">
        <v>1144</v>
      </c>
      <c r="K171">
        <v>180110</v>
      </c>
    </row>
    <row r="172" spans="2:11" x14ac:dyDescent="0.25">
      <c r="B172" t="s">
        <v>3</v>
      </c>
      <c r="C172" s="4">
        <v>1149444</v>
      </c>
      <c r="D172" s="4">
        <v>2655</v>
      </c>
      <c r="E172" s="4">
        <v>21583</v>
      </c>
      <c r="F172" s="4">
        <v>29892</v>
      </c>
      <c r="G172" s="4">
        <v>4326</v>
      </c>
      <c r="H172" s="4">
        <v>154</v>
      </c>
      <c r="I172" s="4">
        <v>1227</v>
      </c>
      <c r="J172" s="4">
        <v>0</v>
      </c>
      <c r="K172">
        <v>1209281</v>
      </c>
    </row>
    <row r="173" spans="2:11" x14ac:dyDescent="0.25">
      <c r="B173" t="s">
        <v>4</v>
      </c>
      <c r="C173" s="4">
        <v>57025</v>
      </c>
      <c r="D173" s="4">
        <v>283</v>
      </c>
      <c r="E173" s="4">
        <v>2355</v>
      </c>
      <c r="F173" s="4">
        <v>2550</v>
      </c>
      <c r="G173" s="4">
        <v>1038</v>
      </c>
      <c r="H173" s="4">
        <v>55</v>
      </c>
      <c r="I173" s="4">
        <v>14731</v>
      </c>
      <c r="J173" s="4">
        <v>0</v>
      </c>
      <c r="K173">
        <v>78037</v>
      </c>
    </row>
    <row r="174" spans="2:11" x14ac:dyDescent="0.25">
      <c r="B174" t="s">
        <v>5</v>
      </c>
      <c r="C174" s="4">
        <v>87378</v>
      </c>
      <c r="D174" s="4">
        <v>429</v>
      </c>
      <c r="E174" s="4">
        <v>3937</v>
      </c>
      <c r="F174" s="4">
        <v>2819</v>
      </c>
      <c r="G174" s="4">
        <v>1422</v>
      </c>
      <c r="H174" s="4">
        <v>173</v>
      </c>
      <c r="I174" s="4">
        <v>18321</v>
      </c>
      <c r="J174" s="4">
        <v>882</v>
      </c>
      <c r="K174">
        <v>115361</v>
      </c>
    </row>
    <row r="175" spans="2:11" x14ac:dyDescent="0.25">
      <c r="B175" t="s">
        <v>6</v>
      </c>
      <c r="C175" s="4">
        <v>127731</v>
      </c>
      <c r="D175" s="4">
        <v>311</v>
      </c>
      <c r="E175" s="4">
        <v>4702</v>
      </c>
      <c r="F175" s="4">
        <v>1536</v>
      </c>
      <c r="G175" s="4">
        <v>2942</v>
      </c>
      <c r="H175" s="4">
        <v>75</v>
      </c>
      <c r="I175" s="4">
        <v>17502</v>
      </c>
      <c r="J175" s="4">
        <v>0</v>
      </c>
      <c r="K175">
        <v>154799</v>
      </c>
    </row>
    <row r="176" spans="2:11" x14ac:dyDescent="0.25">
      <c r="B176" t="s">
        <v>37</v>
      </c>
      <c r="C176" s="4">
        <v>174284</v>
      </c>
      <c r="D176" s="4">
        <v>920</v>
      </c>
      <c r="E176" s="4">
        <v>5652</v>
      </c>
      <c r="F176" s="4">
        <v>2268</v>
      </c>
      <c r="G176" s="4">
        <v>1797</v>
      </c>
      <c r="H176" s="4">
        <v>131</v>
      </c>
      <c r="I176" s="4">
        <v>17727</v>
      </c>
      <c r="J176" s="4">
        <v>0</v>
      </c>
      <c r="K176">
        <v>202779</v>
      </c>
    </row>
    <row r="177" spans="2:12" x14ac:dyDescent="0.25">
      <c r="B177" t="s">
        <v>38</v>
      </c>
      <c r="C177" s="4">
        <v>545772</v>
      </c>
      <c r="D177" s="4">
        <v>1597</v>
      </c>
      <c r="E177" s="4">
        <v>15262</v>
      </c>
      <c r="F177" s="4">
        <v>10350</v>
      </c>
      <c r="G177" s="4">
        <v>3049</v>
      </c>
      <c r="H177" s="4">
        <v>202</v>
      </c>
      <c r="I177" s="4">
        <v>970</v>
      </c>
      <c r="J177" s="4">
        <v>1</v>
      </c>
      <c r="K177">
        <v>577203</v>
      </c>
    </row>
    <row r="178" spans="2:12" x14ac:dyDescent="0.25">
      <c r="B178" s="7" t="s">
        <v>43</v>
      </c>
      <c r="C178" s="3">
        <v>3325162</v>
      </c>
      <c r="D178" s="3">
        <v>14710</v>
      </c>
      <c r="E178" s="3">
        <v>93443</v>
      </c>
      <c r="F178" s="3">
        <v>99773</v>
      </c>
      <c r="G178" s="3">
        <v>30780</v>
      </c>
      <c r="H178" s="3">
        <v>1618</v>
      </c>
      <c r="I178" s="3">
        <v>207536</v>
      </c>
      <c r="J178" s="3">
        <v>5520</v>
      </c>
      <c r="K178" s="3">
        <v>3778542</v>
      </c>
    </row>
    <row r="179" spans="2:12" x14ac:dyDescent="0.25">
      <c r="B179" s="8" t="s">
        <v>44</v>
      </c>
      <c r="C179" s="9">
        <f>+C24+C38+C52+C66+C80+C94+C108+C122+C136+C150+C164+C178</f>
        <v>34154018</v>
      </c>
      <c r="D179" s="9">
        <f t="shared" ref="D179:K179" si="2">+D24+D38+D52+D66+D80+D94+D108+D122+D136+D150+D164+D178</f>
        <v>176853</v>
      </c>
      <c r="E179" s="9">
        <f t="shared" si="2"/>
        <v>955746</v>
      </c>
      <c r="F179" s="9">
        <f t="shared" si="2"/>
        <v>1182189</v>
      </c>
      <c r="G179" s="9">
        <f t="shared" si="2"/>
        <v>347913</v>
      </c>
      <c r="H179" s="9">
        <f t="shared" si="2"/>
        <v>52842</v>
      </c>
      <c r="I179" s="9">
        <f t="shared" si="2"/>
        <v>2565118</v>
      </c>
      <c r="J179" s="9">
        <f t="shared" si="2"/>
        <v>33027</v>
      </c>
      <c r="K179" s="9">
        <f t="shared" si="2"/>
        <v>39467695</v>
      </c>
      <c r="L179" s="5"/>
    </row>
    <row r="182" spans="2:12" x14ac:dyDescent="0.25">
      <c r="D182" s="13"/>
    </row>
    <row r="183" spans="2:12" x14ac:dyDescent="0.25">
      <c r="D183" s="13"/>
    </row>
    <row r="184" spans="2:12" x14ac:dyDescent="0.25">
      <c r="D184" s="13"/>
      <c r="E184" s="13"/>
    </row>
    <row r="185" spans="2:12" x14ac:dyDescent="0.25">
      <c r="D185" s="13"/>
      <c r="E185" s="13"/>
    </row>
    <row r="186" spans="2:12" x14ac:dyDescent="0.25">
      <c r="D186" s="13"/>
      <c r="E186" s="13"/>
    </row>
    <row r="187" spans="2:12" x14ac:dyDescent="0.25">
      <c r="D187" s="13"/>
      <c r="E187" s="13"/>
    </row>
    <row r="188" spans="2:12" x14ac:dyDescent="0.25">
      <c r="D188" s="13"/>
      <c r="E188" s="13"/>
    </row>
    <row r="189" spans="2:12" x14ac:dyDescent="0.25">
      <c r="D189" s="13"/>
      <c r="E189" s="13"/>
    </row>
    <row r="190" spans="2:12" x14ac:dyDescent="0.25">
      <c r="D190" s="13"/>
      <c r="E190" s="13"/>
    </row>
    <row r="191" spans="2:12" x14ac:dyDescent="0.25">
      <c r="D191" s="13"/>
      <c r="E191" s="13"/>
    </row>
    <row r="192" spans="2:12" x14ac:dyDescent="0.25">
      <c r="D192" s="13"/>
      <c r="E192" s="13"/>
    </row>
    <row r="193" spans="4:5" x14ac:dyDescent="0.25">
      <c r="D193" s="13"/>
      <c r="E193" s="13"/>
    </row>
    <row r="194" spans="4:5" x14ac:dyDescent="0.25">
      <c r="D194" s="13"/>
      <c r="E194" s="13"/>
    </row>
    <row r="195" spans="4:5" x14ac:dyDescent="0.25">
      <c r="D195" s="13"/>
      <c r="E195" s="13"/>
    </row>
    <row r="196" spans="4:5" x14ac:dyDescent="0.25">
      <c r="D196" s="13"/>
      <c r="E196" s="13"/>
    </row>
    <row r="197" spans="4:5" x14ac:dyDescent="0.25">
      <c r="D197" s="13"/>
      <c r="E197" s="13"/>
    </row>
    <row r="198" spans="4:5" x14ac:dyDescent="0.25">
      <c r="E198" s="13"/>
    </row>
  </sheetData>
  <phoneticPr fontId="18" type="noConversion"/>
  <pageMargins left="0.7" right="0.7" top="0.75" bottom="0.75" header="0.3" footer="0.3"/>
  <pageSetup paperSize="9" orientation="portrait" horizontalDpi="0" verticalDpi="0" r:id="rId1"/>
  <ignoredErrors>
    <ignoredError sqref="C108:K10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Tránsitos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Peña</dc:creator>
  <cp:lastModifiedBy>Maiko Fernandez</cp:lastModifiedBy>
  <dcterms:created xsi:type="dcterms:W3CDTF">2023-07-20T17:31:47Z</dcterms:created>
  <dcterms:modified xsi:type="dcterms:W3CDTF">2024-01-11T14:08:01Z</dcterms:modified>
</cp:coreProperties>
</file>